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445" windowWidth="17760" windowHeight="7500"/>
  </bookViews>
  <sheets>
    <sheet name="ТРАФАРЕТ" sheetId="1" r:id="rId1"/>
  </sheets>
  <definedNames>
    <definedName name="_Beg0104">ТРАФАРЕТ!$K$21</definedName>
    <definedName name="_Beg0105">ТРАФАРЕТ!$N$21</definedName>
    <definedName name="_Beg0106">ТРАФАРЕТ!$Q$21</definedName>
    <definedName name="_Beg0107">ТРАФАРЕТ!$T$21</definedName>
    <definedName name="_Beg0108">ТРАФАРЕТ!$W$21</definedName>
    <definedName name="_Beg0109">ТРАФАРЕТ!$Z$21</definedName>
    <definedName name="_Beg0204">ТРАФАРЕТ!$K$38</definedName>
    <definedName name="_Beg0205">ТРАФАРЕТ!$N$38</definedName>
    <definedName name="_Beg0206">ТРАФАРЕТ!$Q$38</definedName>
    <definedName name="_Beg0207">ТРАФАРЕТ!$T$38</definedName>
    <definedName name="_Beg0208">ТРАФАРЕТ!$W$38</definedName>
    <definedName name="_Beg0209">ТРАФАРЕТ!$Z$38</definedName>
    <definedName name="_Beg0210">ТРАФАРЕТ!$AC$38</definedName>
    <definedName name="_Beg0211">ТРАФАРЕТ!$AF$38</definedName>
    <definedName name="_Beg0304">ТРАФАРЕТ!$K$63</definedName>
    <definedName name="_Beg0305">ТРАФАРЕТ!$N$63</definedName>
    <definedName name="_Beg0306">ТРАФАРЕТ!$Q$63</definedName>
    <definedName name="_Beg0307">ТРАФАРЕТ!$T$63</definedName>
    <definedName name="_Beg0308">ТРАФАРЕТ!$W$63</definedName>
    <definedName name="_Beg0309">ТРАФАРЕТ!$Z$63</definedName>
    <definedName name="_Beg0404">ТРАФАРЕТ!$K$68</definedName>
    <definedName name="_Beg0405">ТРАФАРЕТ!$N$68</definedName>
    <definedName name="_Beg0406">ТРАФАРЕТ!$Q$68</definedName>
    <definedName name="_Beg0407">ТРАФАРЕТ!$T$68</definedName>
    <definedName name="_Beg0408">ТРАФАРЕТ!$W$68</definedName>
    <definedName name="_Beg0409">ТРАФАРЕТ!$Z$68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ТРАФАРЕТ!$K$48</definedName>
    <definedName name="detailEndFinSrcI">ТРАФАРЕТ!$K$66</definedName>
    <definedName name="detailEndFinSrcO">ТРАФАРЕТ!$K$71</definedName>
    <definedName name="detailEndIncome">ТРАФАРЕТ!$K$24</definedName>
    <definedName name="detailStartExpend">ТРАФАРЕТ!$B$38</definedName>
    <definedName name="detailStartFinSrcI">ТРАФАРЕТ!$B$63</definedName>
    <definedName name="detailStartFinSrcO">ТРАФАРЕТ!$B$68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ТРАФАРЕТ!$Z$98</definedName>
    <definedName name="Доходы_Last">ТРАФАРЕТ!$Z$24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ТРАФАРЕТ!$AF$50</definedName>
  </definedNames>
  <calcPr calcId="145621" fullPrecision="0"/>
</workbook>
</file>

<file path=xl/calcChain.xml><?xml version="1.0" encoding="utf-8"?>
<calcChain xmlns="http://schemas.openxmlformats.org/spreadsheetml/2006/main">
  <c r="AJ23" i="1" l="1"/>
  <c r="AA23" i="1"/>
  <c r="AJ22" i="1"/>
  <c r="AA22" i="1"/>
  <c r="AJ47" i="1"/>
  <c r="Z47" i="1"/>
  <c r="AJ46" i="1"/>
  <c r="Z46" i="1"/>
  <c r="AJ45" i="1"/>
  <c r="Z45" i="1"/>
  <c r="AJ44" i="1"/>
  <c r="Z44" i="1"/>
  <c r="AJ43" i="1"/>
  <c r="Z43" i="1"/>
  <c r="AJ42" i="1"/>
  <c r="Z42" i="1"/>
  <c r="AJ41" i="1"/>
  <c r="Z41" i="1"/>
  <c r="AJ40" i="1"/>
  <c r="Z40" i="1"/>
  <c r="AJ39" i="1"/>
  <c r="Z39" i="1"/>
  <c r="AA65" i="1"/>
  <c r="AJ65" i="1"/>
  <c r="AA70" i="1"/>
  <c r="AJ70" i="1"/>
  <c r="AA75" i="1"/>
  <c r="AJ75" i="1"/>
  <c r="AA78" i="1"/>
  <c r="AJ78" i="1"/>
  <c r="O80" i="1"/>
  <c r="O79" i="1" s="1"/>
  <c r="S80" i="1"/>
  <c r="S79" i="1"/>
  <c r="AA82" i="1"/>
  <c r="AA83" i="1"/>
  <c r="S94" i="1"/>
  <c r="W94" i="1"/>
  <c r="W79" i="1" s="1"/>
  <c r="AA96" i="1"/>
  <c r="AA94" i="1" s="1"/>
  <c r="AA97" i="1"/>
  <c r="AA80" i="1" l="1"/>
  <c r="AA79" i="1" s="1"/>
</calcChain>
</file>

<file path=xl/sharedStrings.xml><?xml version="1.0" encoding="utf-8"?>
<sst xmlns="http://schemas.openxmlformats.org/spreadsheetml/2006/main" count="263" uniqueCount="128">
  <si>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</si>
  <si>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</si>
  <si>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</si>
  <si>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</si>
  <si>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</si>
  <si>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</si>
  <si>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</si>
  <si>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</si>
  <si>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</si>
  <si>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</si>
  <si>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</si>
  <si>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</si>
  <si>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</si>
  <si>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</si>
  <si>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</si>
  <si>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</si>
  <si>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</si>
  <si>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</si>
  <si>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</si>
  <si>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</si>
  <si>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</si>
  <si>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</si>
  <si>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</si>
  <si>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</si>
  <si>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</si>
  <si>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</si>
  <si>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</si>
  <si>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</si>
  <si>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</si>
  <si>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</si>
  <si>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</si>
  <si>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</si>
  <si>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</si>
  <si>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</si>
  <si>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</si>
  <si>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</si>
  <si>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</si>
  <si>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</si>
  <si>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</si>
  <si>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</si>
  <si>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</si>
  <si>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</si>
  <si>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</si>
  <si>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</si>
  <si>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</si>
  <si>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</si>
  <si>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</si>
  <si>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</si>
  <si>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</si>
  <si>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</si>
  <si>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</si>
  <si>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</si>
  <si>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</si>
  <si>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</si>
  <si>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</si>
  <si>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</si>
  <si>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</si>
  <si>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</si>
  <si>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</si>
  <si>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</si>
  <si>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</si>
  <si>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</si>
  <si>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</si>
  <si>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</si>
  <si>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</si>
  <si>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</si>
  <si>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</si>
  <si>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</si>
  <si>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</si>
  <si>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</si>
  <si>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</si>
  <si>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</si>
  <si>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</si>
  <si>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</si>
  <si>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</si>
  <si>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</si>
  <si>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</si>
  <si>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</si>
  <si>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</si>
  <si>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</si>
  <si>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</si>
  <si>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</si>
  <si>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</si>
  <si>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</si>
  <si>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</si>
  <si>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</si>
  <si>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</si>
  <si>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</si>
  <si>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</si>
  <si>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</si>
  <si>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</si>
  <si>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</si>
  <si>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</si>
  <si>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</si>
  <si>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</si>
  <si>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</si>
  <si>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</si>
  <si>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</si>
  <si>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Н.Ю.Позднякова</t>
  </si>
  <si>
    <t>Гильманова  В.В.</t>
  </si>
  <si>
    <t>01 октября 2016 г.</t>
  </si>
  <si>
    <t>Гострудинспекция в Калужской области</t>
  </si>
  <si>
    <t>В.В.Гильманова</t>
  </si>
  <si>
    <t>4027023531</t>
  </si>
  <si>
    <t>КВАРТАЛ</t>
  </si>
  <si>
    <t>01.10.2016</t>
  </si>
  <si>
    <t>3</t>
  </si>
  <si>
    <t>150</t>
  </si>
  <si>
    <t>29000000</t>
  </si>
  <si>
    <t>Начальник отдела</t>
  </si>
  <si>
    <t>8-4842-56-09-88</t>
  </si>
  <si>
    <t>121</t>
  </si>
  <si>
    <t>15004010730590012</t>
  </si>
  <si>
    <t>129</t>
  </si>
  <si>
    <t>15004010730590019</t>
  </si>
  <si>
    <t>122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</si>
  <si>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</si>
  <si>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</si>
  <si>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</si>
  <si>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</si>
  <si>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851</t>
  </si>
  <si>
    <t>852</t>
  </si>
  <si>
    <t>15004010730593969</t>
  </si>
  <si>
    <t>15007050730592040</t>
  </si>
  <si>
    <t>15011302991016000130</t>
  </si>
  <si>
    <t>Прочие доходы от компенсации затрат федерального бюджета (федеральные государственные органы, Банк России, органы управления государственными внебюджетными фондами Российской Федерации)</t>
  </si>
  <si>
    <t>15011619000016000140</t>
  </si>
  <si>
    <t>Денежные взыскания (штрафы) за нарушение трудового законодательства (федеральные государственные органы, Банк России, органы управления государственными внебюджетными фондами Российской Федерации)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</si>
</sst>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rgb="FFC0C0C0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8" borderId="1" applyNumberFormat="0" applyAlignment="0" applyProtection="0"/>
    <xf numFmtId="0" fontId="9" fillId="8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4" fillId="0" borderId="0"/>
    <xf numFmtId="0" fontId="6" fillId="0" borderId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6" borderId="8" applyNumberFormat="0" applyFont="0" applyAlignment="0" applyProtection="0"/>
    <xf numFmtId="0" fontId="6" fillId="6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</cellStyleXfs>
  <cellXfs count="357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49" fontId="0" fillId="29" borderId="0" xfId="0" applyNumberFormat="1" applyFill="1" applyAlignment="1" applyProtection="1">
      <alignment horizontal="center" wrapText="1"/>
    </xf>
    <xf numFmtId="0" fontId="0" fillId="29" borderId="0" xfId="0" applyFill="1" applyProtection="1"/>
    <xf numFmtId="49" fontId="2" fillId="0" borderId="0" xfId="0" applyNumberFormat="1" applyFont="1" applyFill="1" applyBorder="1" applyAlignment="1" applyProtection="1">
      <alignment horizontal="right"/>
    </xf>
    <xf numFmtId="0" fontId="2" fillId="31" borderId="26" xfId="0" applyNumberFormat="1" applyFont="1" applyFill="1" applyBorder="1" applyAlignment="1" applyProtection="1">
      <alignment horizontal="left" wrapText="1"/>
    </xf>
    <xf numFmtId="49" fontId="2" fillId="31" borderId="16" xfId="0" applyNumberFormat="1" applyFont="1" applyFill="1" applyBorder="1" applyAlignment="1" applyProtection="1">
      <alignment horizontal="center" wrapText="1"/>
    </xf>
    <xf numFmtId="164" fontId="2" fillId="33" borderId="0" xfId="0" applyNumberFormat="1" applyFont="1" applyFill="1" applyBorder="1" applyAlignment="1" applyProtection="1">
      <alignment horizontal="center"/>
    </xf>
    <xf numFmtId="49" fontId="0" fillId="32" borderId="0" xfId="0" applyNumberFormat="1" applyFill="1" applyAlignment="1" applyProtection="1">
      <alignment horizontal="center" wrapText="1"/>
    </xf>
    <xf numFmtId="0" fontId="2" fillId="33" borderId="26" xfId="0" applyNumberFormat="1" applyFont="1" applyFill="1" applyBorder="1" applyAlignment="1" applyProtection="1">
      <alignment horizontal="left" wrapText="1" indent="1"/>
    </xf>
    <xf numFmtId="49" fontId="2" fillId="33" borderId="14" xfId="0" applyNumberFormat="1" applyFont="1" applyFill="1" applyBorder="1" applyAlignment="1" applyProtection="1">
      <alignment horizontal="center" wrapText="1"/>
    </xf>
    <xf numFmtId="49" fontId="0" fillId="33" borderId="0" xfId="0" applyNumberFormat="1" applyFill="1" applyAlignment="1" applyProtection="1">
      <alignment horizontal="center" wrapText="1"/>
    </xf>
    <xf numFmtId="164" fontId="2" fillId="33" borderId="0" xfId="0" applyNumberFormat="1" applyFont="1" applyFill="1" applyBorder="1" applyAlignment="1" applyProtection="1">
      <alignment horizontal="right" wrapText="1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49" fontId="2" fillId="0" borderId="35" xfId="0" applyNumberFormat="1" applyFont="1" applyBorder="1" applyAlignment="1" applyProtection="1">
      <alignment horizontal="center" wrapText="1"/>
      <protection locked="0"/>
    </xf>
    <xf numFmtId="49" fontId="2" fillId="0" borderId="36" xfId="0" applyNumberFormat="1" applyFont="1" applyBorder="1" applyAlignment="1" applyProtection="1">
      <alignment horizontal="center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0" borderId="35" xfId="0" applyNumberFormat="1" applyFont="1" applyFill="1" applyBorder="1" applyAlignment="1" applyProtection="1">
      <alignment horizontal="right" wrapText="1"/>
      <protection locked="0"/>
    </xf>
    <xf numFmtId="164" fontId="2" fillId="0" borderId="36" xfId="0" applyNumberFormat="1" applyFont="1" applyFill="1" applyBorder="1" applyAlignment="1" applyProtection="1">
      <alignment horizontal="right" wrapText="1"/>
      <protection locked="0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5" borderId="36" xfId="0" applyNumberFormat="1" applyFont="1" applyFill="1" applyBorder="1" applyAlignment="1" applyProtection="1">
      <alignment horizontal="right" wrapText="1"/>
    </xf>
    <xf numFmtId="164" fontId="2" fillId="25" borderId="37" xfId="0" applyNumberFormat="1" applyFont="1" applyFill="1" applyBorder="1" applyAlignment="1" applyProtection="1">
      <alignment horizontal="right" wrapText="1"/>
    </xf>
    <xf numFmtId="49" fontId="2" fillId="0" borderId="34" xfId="0" applyNumberFormat="1" applyFont="1" applyFill="1" applyBorder="1" applyAlignment="1" applyProtection="1">
      <alignment horizontal="center" wrapText="1"/>
      <protection locked="0"/>
    </xf>
    <xf numFmtId="49" fontId="2" fillId="0" borderId="35" xfId="0" applyNumberFormat="1" applyFont="1" applyFill="1" applyBorder="1" applyAlignment="1" applyProtection="1">
      <alignment horizontal="center" wrapText="1"/>
      <protection locked="0"/>
    </xf>
    <xf numFmtId="49" fontId="2" fillId="0" borderId="45" xfId="0" applyNumberFormat="1" applyFont="1" applyFill="1" applyBorder="1" applyAlignment="1" applyProtection="1">
      <alignment horizontal="center" wrapText="1"/>
      <protection locked="0"/>
    </xf>
    <xf numFmtId="49" fontId="2" fillId="0" borderId="56" xfId="0" applyNumberFormat="1" applyFont="1" applyBorder="1" applyAlignment="1" applyProtection="1">
      <alignment horizontal="center" wrapText="1"/>
      <protection locked="0"/>
    </xf>
    <xf numFmtId="49" fontId="2" fillId="31" borderId="34" xfId="0" applyNumberFormat="1" applyFont="1" applyFill="1" applyBorder="1" applyAlignment="1" applyProtection="1">
      <alignment horizontal="center" wrapText="1"/>
    </xf>
    <xf numFmtId="49" fontId="2" fillId="31" borderId="35" xfId="0" applyNumberFormat="1" applyFont="1" applyFill="1" applyBorder="1" applyAlignment="1" applyProtection="1">
      <alignment horizontal="center" wrapText="1"/>
    </xf>
    <xf numFmtId="49" fontId="2" fillId="31" borderId="36" xfId="0" applyNumberFormat="1" applyFont="1" applyFill="1" applyBorder="1" applyAlignment="1" applyProtection="1">
      <alignment horizontal="center" wrapText="1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2" borderId="20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>
      <alignment horizontal="center" wrapText="1"/>
    </xf>
    <xf numFmtId="49" fontId="0" fillId="24" borderId="35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2" fillId="24" borderId="36" xfId="0" applyNumberFormat="1" applyFont="1" applyFill="1" applyBorder="1" applyAlignment="1" applyProtection="1">
      <alignment horizontal="center" wrapText="1"/>
    </xf>
    <xf numFmtId="164" fontId="2" fillId="27" borderId="20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center"/>
    </xf>
    <xf numFmtId="49" fontId="2" fillId="33" borderId="34" xfId="0" applyNumberFormat="1" applyFont="1" applyFill="1" applyBorder="1" applyAlignment="1" applyProtection="1">
      <alignment horizontal="center" wrapText="1"/>
      <protection locked="0"/>
    </xf>
    <xf numFmtId="49" fontId="2" fillId="33" borderId="35" xfId="0" applyNumberFormat="1" applyFont="1" applyFill="1" applyBorder="1" applyAlignment="1" applyProtection="1">
      <alignment horizontal="center" wrapText="1"/>
      <protection locked="0"/>
    </xf>
    <xf numFmtId="49" fontId="2" fillId="33" borderId="36" xfId="0" applyNumberFormat="1" applyFont="1" applyFill="1" applyBorder="1" applyAlignment="1" applyProtection="1">
      <alignment horizontal="center" wrapText="1"/>
      <protection locked="0"/>
    </xf>
    <xf numFmtId="164" fontId="2" fillId="34" borderId="20" xfId="0" applyNumberFormat="1" applyFont="1" applyFill="1" applyBorder="1" applyAlignment="1" applyProtection="1">
      <alignment horizontal="right" wrapText="1"/>
    </xf>
    <xf numFmtId="164" fontId="2" fillId="31" borderId="30" xfId="0" applyNumberFormat="1" applyFont="1" applyFill="1" applyBorder="1" applyAlignment="1" applyProtection="1">
      <alignment horizontal="right" wrapText="1"/>
    </xf>
    <xf numFmtId="164" fontId="2" fillId="0" borderId="34" xfId="0" applyNumberFormat="1" applyFont="1" applyFill="1" applyBorder="1" applyAlignment="1" applyProtection="1">
      <alignment horizontal="center"/>
    </xf>
    <xf numFmtId="164" fontId="2" fillId="0" borderId="35" xfId="0" applyNumberFormat="1" applyFont="1" applyFill="1" applyBorder="1" applyAlignment="1" applyProtection="1">
      <alignment horizontal="center"/>
    </xf>
    <xf numFmtId="164" fontId="2" fillId="0" borderId="37" xfId="0" applyNumberFormat="1" applyFont="1" applyFill="1" applyBorder="1" applyAlignment="1" applyProtection="1">
      <alignment horizontal="center"/>
    </xf>
    <xf numFmtId="164" fontId="2" fillId="27" borderId="30" xfId="0" applyNumberFormat="1" applyFont="1" applyFill="1" applyBorder="1" applyAlignment="1" applyProtection="1">
      <alignment horizontal="right"/>
    </xf>
    <xf numFmtId="164" fontId="2" fillId="0" borderId="36" xfId="0" applyNumberFormat="1" applyFont="1" applyFill="1" applyBorder="1" applyAlignment="1" applyProtection="1">
      <alignment horizontal="center"/>
    </xf>
    <xf numFmtId="164" fontId="2" fillId="33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right"/>
    </xf>
    <xf numFmtId="164" fontId="2" fillId="32" borderId="3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8" borderId="34" xfId="0" applyNumberFormat="1" applyFont="1" applyFill="1" applyBorder="1" applyAlignment="1" applyProtection="1">
      <alignment horizontal="right"/>
    </xf>
    <xf numFmtId="164" fontId="2" fillId="28" borderId="35" xfId="0" applyNumberFormat="1" applyFont="1" applyFill="1" applyBorder="1" applyAlignment="1" applyProtection="1">
      <alignment horizontal="right"/>
    </xf>
    <xf numFmtId="164" fontId="2" fillId="28" borderId="36" xfId="0" applyNumberFormat="1" applyFont="1" applyFill="1" applyBorder="1" applyAlignment="1" applyProtection="1">
      <alignment horizontal="right"/>
    </xf>
    <xf numFmtId="164" fontId="2" fillId="33" borderId="20" xfId="0" applyNumberFormat="1" applyFont="1" applyFill="1" applyBorder="1" applyAlignment="1" applyProtection="1">
      <alignment horizontal="right"/>
      <protection locked="0"/>
    </xf>
    <xf numFmtId="164" fontId="2" fillId="24" borderId="31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164" fontId="2" fillId="0" borderId="34" xfId="0" applyNumberFormat="1" applyFont="1" applyFill="1" applyBorder="1" applyAlignment="1" applyProtection="1">
      <alignment horizontal="right"/>
    </xf>
    <xf numFmtId="164" fontId="2" fillId="0" borderId="35" xfId="0" applyNumberFormat="1" applyFont="1" applyFill="1" applyBorder="1" applyAlignment="1" applyProtection="1">
      <alignment horizontal="right"/>
    </xf>
    <xf numFmtId="164" fontId="2" fillId="0" borderId="36" xfId="0" applyNumberFormat="1" applyFont="1" applyFill="1" applyBorder="1" applyAlignment="1" applyProtection="1">
      <alignment horizontal="right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4" borderId="35" xfId="0" applyNumberFormat="1" applyFont="1" applyFill="1" applyBorder="1" applyAlignment="1" applyProtection="1">
      <alignment horizontal="right"/>
    </xf>
    <xf numFmtId="164" fontId="2" fillId="24" borderId="36" xfId="0" applyNumberFormat="1" applyFont="1" applyFill="1" applyBorder="1" applyAlignment="1" applyProtection="1">
      <alignment horizontal="right"/>
    </xf>
    <xf numFmtId="164" fontId="2" fillId="27" borderId="31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38" xfId="0" applyNumberFormat="1" applyFont="1" applyFill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center"/>
    </xf>
    <xf numFmtId="164" fontId="2" fillId="24" borderId="36" xfId="0" applyNumberFormat="1" applyFont="1" applyFill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49" fontId="2" fillId="24" borderId="42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49" fontId="2" fillId="24" borderId="44" xfId="0" applyNumberFormat="1" applyFont="1" applyFill="1" applyBorder="1" applyAlignment="1" applyProtection="1">
      <alignment horizontal="center" wrapText="1"/>
    </xf>
    <xf numFmtId="0" fontId="2" fillId="0" borderId="46" xfId="0" applyFont="1" applyFill="1" applyBorder="1" applyAlignment="1" applyProtection="1">
      <alignment horizontal="center" vertical="center"/>
    </xf>
    <xf numFmtId="0" fontId="0" fillId="0" borderId="47" xfId="0" applyFill="1" applyBorder="1" applyAlignment="1" applyProtection="1"/>
    <xf numFmtId="0" fontId="0" fillId="0" borderId="18" xfId="0" applyFill="1" applyBorder="1" applyAlignment="1" applyProtection="1"/>
    <xf numFmtId="164" fontId="2" fillId="27" borderId="33" xfId="0" applyNumberFormat="1" applyFont="1" applyFill="1" applyBorder="1" applyAlignment="1" applyProtection="1">
      <alignment horizontal="right"/>
    </xf>
    <xf numFmtId="164" fontId="2" fillId="28" borderId="3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49" fontId="0" fillId="0" borderId="34" xfId="0" applyNumberFormat="1" applyBorder="1" applyAlignment="1" applyProtection="1">
      <alignment horizontal="center" wrapText="1"/>
    </xf>
    <xf numFmtId="49" fontId="0" fillId="0" borderId="35" xfId="0" applyNumberFormat="1" applyBorder="1" applyAlignment="1" applyProtection="1">
      <alignment horizontal="center" wrapText="1"/>
    </xf>
    <xf numFmtId="49" fontId="0" fillId="0" borderId="36" xfId="0" applyNumberFormat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29" xfId="0" applyNumberForma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43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  <protection locked="0"/>
    </xf>
    <xf numFmtId="14" fontId="2" fillId="0" borderId="35" xfId="0" applyNumberFormat="1" applyFont="1" applyBorder="1" applyAlignment="1" applyProtection="1">
      <alignment horizontal="center"/>
      <protection locked="0"/>
    </xf>
    <xf numFmtId="14" fontId="2" fillId="0" borderId="37" xfId="0" applyNumberFormat="1" applyFont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  <protection locked="0"/>
    </xf>
    <xf numFmtId="49" fontId="2" fillId="0" borderId="35" xfId="0" applyNumberFormat="1" applyFont="1" applyFill="1" applyBorder="1" applyAlignment="1" applyProtection="1">
      <alignment horizontal="center"/>
      <protection locked="0"/>
    </xf>
    <xf numFmtId="49" fontId="2" fillId="0" borderId="37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3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47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164" fontId="2" fillId="30" borderId="20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35" xfId="0" applyNumberFormat="1" applyFont="1" applyBorder="1" applyAlignment="1" applyProtection="1">
      <alignment horizontal="center" vertical="top"/>
    </xf>
    <xf numFmtId="49" fontId="2" fillId="0" borderId="36" xfId="0" applyNumberFormat="1" applyFont="1" applyBorder="1" applyAlignment="1" applyProtection="1">
      <alignment horizontal="center" vertical="top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2" fillId="0" borderId="50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right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 wrapText="1"/>
    </xf>
    <xf numFmtId="164" fontId="2" fillId="27" borderId="42" xfId="0" applyNumberFormat="1" applyFont="1" applyFill="1" applyBorder="1" applyAlignment="1" applyProtection="1">
      <alignment horizontal="right"/>
    </xf>
    <xf numFmtId="164" fontId="2" fillId="27" borderId="43" xfId="0" applyNumberFormat="1" applyFont="1" applyFill="1" applyBorder="1" applyAlignment="1" applyProtection="1">
      <alignment horizontal="right"/>
    </xf>
    <xf numFmtId="164" fontId="2" fillId="27" borderId="44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 vertical="center" wrapText="1"/>
    </xf>
    <xf numFmtId="164" fontId="2" fillId="27" borderId="32" xfId="0" applyNumberFormat="1" applyFont="1" applyFill="1" applyBorder="1" applyAlignment="1" applyProtection="1">
      <alignment horizontal="right"/>
    </xf>
    <xf numFmtId="0" fontId="0" fillId="0" borderId="0" xfId="0" applyNumberFormat="1" applyBorder="1" applyAlignment="1" applyProtection="1">
      <alignment horizontal="center"/>
      <protection locked="0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0" fontId="0" fillId="24" borderId="35" xfId="0" applyFill="1" applyBorder="1" applyAlignment="1" applyProtection="1">
      <alignment horizontal="center" wrapText="1"/>
    </xf>
    <xf numFmtId="0" fontId="0" fillId="24" borderId="36" xfId="0" applyFill="1" applyBorder="1" applyAlignment="1" applyProtection="1">
      <alignment horizontal="center" wrapText="1"/>
    </xf>
    <xf numFmtId="2" fontId="2" fillId="24" borderId="42" xfId="0" applyNumberFormat="1" applyFont="1" applyFill="1" applyBorder="1" applyAlignment="1" applyProtection="1">
      <alignment horizontal="center" wrapText="1"/>
    </xf>
    <xf numFmtId="0" fontId="0" fillId="24" borderId="43" xfId="0" applyFill="1" applyBorder="1" applyAlignment="1" applyProtection="1">
      <alignment horizontal="center"/>
    </xf>
    <xf numFmtId="0" fontId="0" fillId="24" borderId="44" xfId="0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47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28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0" fontId="0" fillId="0" borderId="4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164" fontId="2" fillId="27" borderId="31" xfId="0" applyNumberFormat="1" applyFont="1" applyFill="1" applyBorder="1" applyAlignment="1" applyProtection="1">
      <alignment horizontal="right" vertical="center"/>
    </xf>
    <xf numFmtId="164" fontId="2" fillId="24" borderId="33" xfId="0" applyNumberFormat="1" applyFont="1" applyFill="1" applyBorder="1" applyAlignment="1" applyProtection="1">
      <alignment horizontal="right"/>
    </xf>
    <xf numFmtId="4" fontId="2" fillId="0" borderId="34" xfId="0" applyNumberFormat="1" applyFont="1" applyFill="1" applyBorder="1" applyAlignment="1" applyProtection="1">
      <alignment horizontal="center"/>
    </xf>
    <xf numFmtId="4" fontId="2" fillId="0" borderId="35" xfId="0" applyNumberFormat="1" applyFont="1" applyFill="1" applyBorder="1" applyAlignment="1" applyProtection="1">
      <alignment horizontal="center"/>
    </xf>
    <xf numFmtId="4" fontId="2" fillId="0" borderId="36" xfId="0" applyNumberFormat="1" applyFont="1" applyFill="1" applyBorder="1" applyAlignment="1" applyProtection="1">
      <alignment horizontal="center"/>
    </xf>
    <xf numFmtId="164" fontId="2" fillId="27" borderId="32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2" fillId="24" borderId="43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4" fontId="2" fillId="24" borderId="38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8" borderId="32" xfId="0" applyNumberFormat="1" applyFont="1" applyFill="1" applyBorder="1" applyAlignment="1" applyProtection="1">
      <alignment horizontal="right"/>
    </xf>
    <xf numFmtId="4" fontId="2" fillId="0" borderId="37" xfId="0" applyNumberFormat="1" applyFont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right"/>
    </xf>
    <xf numFmtId="164" fontId="2" fillId="27" borderId="39" xfId="0" applyNumberFormat="1" applyFont="1" applyFill="1" applyBorder="1" applyAlignment="1" applyProtection="1">
      <alignment horizontal="right"/>
    </xf>
    <xf numFmtId="164" fontId="2" fillId="0" borderId="37" xfId="0" applyNumberFormat="1" applyFont="1" applyFill="1" applyBorder="1" applyAlignment="1" applyProtection="1">
      <alignment horizontal="right"/>
    </xf>
    <xf numFmtId="164" fontId="2" fillId="24" borderId="37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5" borderId="36" xfId="0" applyNumberFormat="1" applyFont="1" applyFill="1" applyBorder="1" applyAlignment="1" applyProtection="1">
      <alignment horizontal="right"/>
    </xf>
    <xf numFmtId="164" fontId="2" fillId="0" borderId="40" xfId="0" applyNumberFormat="1" applyFont="1" applyFill="1" applyBorder="1" applyAlignment="1" applyProtection="1">
      <alignment horizontal="right"/>
      <protection locked="0"/>
    </xf>
    <xf numFmtId="164" fontId="2" fillId="34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</cellXfs>
  <cellStyles count="85">
    <cellStyle name="20% — акцент1" xfId="1"/>
    <cellStyle name="20% - Акцент1 2" xfId="2"/>
    <cellStyle name="20% — акцент2" xfId="3"/>
    <cellStyle name="20% - Акцент2 2" xfId="4"/>
    <cellStyle name="20% — акцент3" xfId="5"/>
    <cellStyle name="20% - Акцент3 2" xfId="6"/>
    <cellStyle name="20% — акцент4" xfId="7"/>
    <cellStyle name="20% - Акцент4 2" xfId="8"/>
    <cellStyle name="20% — акцент5" xfId="9"/>
    <cellStyle name="20% - Акцент5 2" xfId="10"/>
    <cellStyle name="20% — акцент6" xfId="11"/>
    <cellStyle name="20% - Акцент6 2" xfId="12"/>
    <cellStyle name="40% — акцент1" xfId="13"/>
    <cellStyle name="40% - Акцент1 2" xfId="14"/>
    <cellStyle name="40% — акцент2" xfId="15"/>
    <cellStyle name="40% - Акцент2 2" xfId="16"/>
    <cellStyle name="40% — акцент3" xfId="17"/>
    <cellStyle name="40% - Акцент3 2" xfId="18"/>
    <cellStyle name="40% — акцент4" xfId="19"/>
    <cellStyle name="40% - Акцент4 2" xfId="20"/>
    <cellStyle name="40% — акцент5" xfId="21"/>
    <cellStyle name="40% - Акцент5 2" xfId="22"/>
    <cellStyle name="40% — акцент6" xfId="23"/>
    <cellStyle name="40% - Акцент6 2" xfId="24"/>
    <cellStyle name="60% — акцент1" xfId="25"/>
    <cellStyle name="60% - Акцент1 2" xfId="26"/>
    <cellStyle name="60% — акцент2" xfId="27"/>
    <cellStyle name="60% - Акцент2 2" xfId="28"/>
    <cellStyle name="60% — акцент3" xfId="29"/>
    <cellStyle name="60% - Акцент3 2" xfId="30"/>
    <cellStyle name="60% — акцент4" xfId="31"/>
    <cellStyle name="60% - Акцент4 2" xfId="32"/>
    <cellStyle name="60% — акцент5" xfId="33"/>
    <cellStyle name="60% - Акцент5 2" xfId="34"/>
    <cellStyle name="60% —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J129"/>
  <sheetViews>
    <sheetView showZeros="0" tabSelected="1" workbookViewId="0"/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8" width="5" style="5" customWidth="1"/>
    <col min="9" max="9" width="3.5703125" style="5" customWidth="1"/>
    <col min="10" max="10" width="2.5703125" style="5" customWidth="1"/>
    <col min="11" max="22" width="5.7109375" style="7" customWidth="1"/>
    <col min="23" max="23" width="5.7109375" style="8" customWidth="1"/>
    <col min="24" max="25" width="5.7109375" style="7" customWidth="1"/>
    <col min="26" max="26" width="5.7109375" style="4" customWidth="1"/>
    <col min="27" max="28" width="5.7109375" style="7" customWidth="1"/>
    <col min="29" max="29" width="5.7109375" style="4" customWidth="1"/>
    <col min="30" max="31" width="5.7109375" style="7" customWidth="1"/>
    <col min="32" max="34" width="5.7109375" style="4" customWidth="1"/>
    <col min="35" max="35" width="30.28515625" style="72" hidden="1" customWidth="1"/>
    <col min="36" max="36" width="39.28515625" style="90" hidden="1" customWidth="1"/>
    <col min="37" max="16384" width="9.140625" style="4"/>
  </cols>
  <sheetData>
    <row r="1" spans="1:3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3"/>
      <c r="AA1" s="1"/>
      <c r="AB1" s="1"/>
      <c r="AD1" s="1"/>
      <c r="AE1" s="1"/>
    </row>
    <row r="2" spans="1:36" x14ac:dyDescent="0.2">
      <c r="A2" s="257" t="s">
        <v>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I2" s="8"/>
    </row>
    <row r="3" spans="1:36" x14ac:dyDescent="0.2">
      <c r="A3" s="257" t="s">
        <v>78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I3" s="8"/>
    </row>
    <row r="4" spans="1:36" x14ac:dyDescent="0.2">
      <c r="A4" s="257" t="s">
        <v>79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I4" s="8" t="s">
        <v>99</v>
      </c>
    </row>
    <row r="5" spans="1:36" ht="13.5" thickBot="1" x14ac:dyDescent="0.25">
      <c r="A5" s="258" t="s">
        <v>80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9"/>
      <c r="AF5" s="226" t="s">
        <v>1</v>
      </c>
      <c r="AG5" s="227"/>
      <c r="AH5" s="228"/>
      <c r="AI5" s="36" t="s">
        <v>99</v>
      </c>
      <c r="AJ5" s="90" t="s">
        <v>107</v>
      </c>
    </row>
    <row r="6" spans="1:36" x14ac:dyDescent="0.2">
      <c r="B6" s="6"/>
      <c r="C6" s="6"/>
      <c r="D6" s="6"/>
      <c r="E6" s="6"/>
      <c r="F6" s="6"/>
      <c r="G6" s="6"/>
      <c r="H6" s="6"/>
      <c r="I6" s="6"/>
      <c r="N6" s="1"/>
      <c r="Q6" s="1"/>
      <c r="AA6" s="9"/>
      <c r="AB6" s="269" t="s">
        <v>2</v>
      </c>
      <c r="AC6" s="269"/>
      <c r="AD6" s="269"/>
      <c r="AE6" s="270"/>
      <c r="AF6" s="229" t="s">
        <v>3</v>
      </c>
      <c r="AG6" s="230"/>
      <c r="AH6" s="231"/>
      <c r="AI6" s="36" t="s">
        <v>110</v>
      </c>
      <c r="AJ6" s="90" t="s">
        <v>17</v>
      </c>
    </row>
    <row r="7" spans="1:36" x14ac:dyDescent="0.2">
      <c r="B7" s="10"/>
      <c r="C7" s="10"/>
      <c r="D7" s="10"/>
      <c r="E7" s="10"/>
      <c r="F7" s="10"/>
      <c r="G7" s="10"/>
      <c r="H7" s="10"/>
      <c r="I7" s="10"/>
      <c r="J7" s="11"/>
      <c r="K7" s="12"/>
      <c r="L7" s="12"/>
      <c r="M7" s="13" t="s">
        <v>4</v>
      </c>
      <c r="N7" s="282" t="s">
        <v>100</v>
      </c>
      <c r="O7" s="282"/>
      <c r="P7" s="282"/>
      <c r="Q7" s="282"/>
      <c r="R7" s="282"/>
      <c r="S7" s="282"/>
      <c r="T7" s="282"/>
      <c r="U7" s="14"/>
      <c r="V7" s="14"/>
      <c r="W7" s="15"/>
      <c r="X7" s="14"/>
      <c r="Y7" s="14"/>
      <c r="Z7" s="16"/>
      <c r="AA7" s="14"/>
      <c r="AB7" s="17"/>
      <c r="AC7" s="267" t="s">
        <v>5</v>
      </c>
      <c r="AD7" s="267"/>
      <c r="AE7" s="268"/>
      <c r="AF7" s="232">
        <v>42644</v>
      </c>
      <c r="AG7" s="233"/>
      <c r="AH7" s="234"/>
      <c r="AI7" s="99" t="s">
        <v>109</v>
      </c>
      <c r="AJ7" s="90" t="s">
        <v>33</v>
      </c>
    </row>
    <row r="8" spans="1:36" ht="33.75" customHeight="1" x14ac:dyDescent="0.2">
      <c r="A8" s="273" t="s">
        <v>81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1" t="s">
        <v>101</v>
      </c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67" t="s">
        <v>6</v>
      </c>
      <c r="AD8" s="267"/>
      <c r="AE8" s="268"/>
      <c r="AF8" s="235"/>
      <c r="AG8" s="236"/>
      <c r="AH8" s="237"/>
      <c r="AI8" s="99"/>
      <c r="AJ8" s="90" t="s">
        <v>105</v>
      </c>
    </row>
    <row r="9" spans="1:36" x14ac:dyDescent="0.2">
      <c r="A9" s="280" t="s">
        <v>82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67" t="s">
        <v>83</v>
      </c>
      <c r="AD9" s="267"/>
      <c r="AE9" s="268"/>
      <c r="AF9" s="235"/>
      <c r="AG9" s="236"/>
      <c r="AH9" s="237"/>
      <c r="AI9" s="99"/>
    </row>
    <row r="10" spans="1:36" x14ac:dyDescent="0.2">
      <c r="A10" s="266" t="s">
        <v>7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67" t="s">
        <v>95</v>
      </c>
      <c r="AD10" s="267"/>
      <c r="AE10" s="268"/>
      <c r="AF10" s="235" t="s">
        <v>108</v>
      </c>
      <c r="AG10" s="236"/>
      <c r="AH10" s="237"/>
      <c r="AI10" s="99"/>
      <c r="AJ10" s="90" t="s">
        <v>106</v>
      </c>
    </row>
    <row r="11" spans="1:36" x14ac:dyDescent="0.2">
      <c r="A11" s="266" t="s">
        <v>96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19"/>
      <c r="N11" s="19"/>
      <c r="O11" s="19"/>
      <c r="P11" s="19"/>
      <c r="Q11" s="19"/>
      <c r="R11" s="19"/>
      <c r="S11" s="19"/>
      <c r="T11" s="19"/>
      <c r="U11" s="19"/>
      <c r="V11" s="19"/>
      <c r="X11" s="19"/>
      <c r="Y11" s="19"/>
      <c r="AA11" s="19"/>
      <c r="AB11" s="20"/>
      <c r="AC11" s="267"/>
      <c r="AD11" s="267"/>
      <c r="AE11" s="268"/>
      <c r="AF11" s="242"/>
      <c r="AG11" s="243"/>
      <c r="AH11" s="244"/>
      <c r="AI11" s="36"/>
    </row>
    <row r="12" spans="1:36" ht="13.5" thickBot="1" x14ac:dyDescent="0.25">
      <c r="A12" s="266" t="s">
        <v>8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19"/>
      <c r="N12" s="19"/>
      <c r="O12" s="19"/>
      <c r="P12" s="19"/>
      <c r="Q12" s="19"/>
      <c r="R12" s="19"/>
      <c r="S12" s="19"/>
      <c r="T12" s="19"/>
      <c r="U12" s="19"/>
      <c r="V12" s="19"/>
      <c r="X12" s="19"/>
      <c r="Y12" s="19"/>
      <c r="AA12" s="19"/>
      <c r="AB12" s="20"/>
      <c r="AC12" s="267" t="s">
        <v>9</v>
      </c>
      <c r="AD12" s="267"/>
      <c r="AE12" s="268"/>
      <c r="AF12" s="245" t="s">
        <v>10</v>
      </c>
      <c r="AG12" s="246"/>
      <c r="AH12" s="247"/>
      <c r="AI12" s="36"/>
      <c r="AJ12" s="90" t="s">
        <v>103</v>
      </c>
    </row>
    <row r="13" spans="1:36" ht="15" x14ac:dyDescent="0.25">
      <c r="A13" s="254" t="s">
        <v>58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1"/>
      <c r="AG13" s="21"/>
      <c r="AH13" s="21"/>
      <c r="AI13" s="103"/>
      <c r="AJ13" s="90" t="s">
        <v>104</v>
      </c>
    </row>
    <row r="14" spans="1:36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3"/>
      <c r="K14" s="24"/>
      <c r="L14" s="24"/>
      <c r="M14" s="24"/>
      <c r="N14" s="24"/>
      <c r="O14" s="25"/>
      <c r="P14" s="25"/>
      <c r="Q14" s="25"/>
      <c r="R14" s="25"/>
      <c r="S14" s="25"/>
      <c r="T14" s="25"/>
      <c r="U14" s="25"/>
      <c r="V14" s="25"/>
      <c r="W14" s="15"/>
      <c r="X14" s="25"/>
      <c r="Y14" s="25"/>
      <c r="Z14" s="16"/>
      <c r="AA14" s="25"/>
      <c r="AB14" s="25"/>
      <c r="AD14" s="25"/>
      <c r="AE14" s="25"/>
    </row>
    <row r="15" spans="1:36" s="1" customFormat="1" ht="11.25" x14ac:dyDescent="0.2">
      <c r="A15" s="297" t="s">
        <v>13</v>
      </c>
      <c r="B15" s="297" t="s">
        <v>85</v>
      </c>
      <c r="C15" s="195" t="s">
        <v>84</v>
      </c>
      <c r="D15" s="299"/>
      <c r="E15" s="299"/>
      <c r="F15" s="299"/>
      <c r="G15" s="299"/>
      <c r="H15" s="299"/>
      <c r="I15" s="299"/>
      <c r="J15" s="300"/>
      <c r="K15" s="248" t="s">
        <v>65</v>
      </c>
      <c r="L15" s="249"/>
      <c r="M15" s="249"/>
      <c r="N15" s="250"/>
      <c r="O15" s="260" t="s">
        <v>70</v>
      </c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2"/>
      <c r="AE15" s="248" t="s">
        <v>64</v>
      </c>
      <c r="AF15" s="249"/>
      <c r="AG15" s="249"/>
      <c r="AH15" s="250"/>
      <c r="AI15" s="96"/>
      <c r="AJ15" s="91"/>
    </row>
    <row r="16" spans="1:36" s="1" customFormat="1" ht="11.25" x14ac:dyDescent="0.2">
      <c r="A16" s="298"/>
      <c r="B16" s="298"/>
      <c r="C16" s="301"/>
      <c r="D16" s="302"/>
      <c r="E16" s="302"/>
      <c r="F16" s="302"/>
      <c r="G16" s="302"/>
      <c r="H16" s="302"/>
      <c r="I16" s="302"/>
      <c r="J16" s="303"/>
      <c r="K16" s="251"/>
      <c r="L16" s="252"/>
      <c r="M16" s="252"/>
      <c r="N16" s="253"/>
      <c r="O16" s="169" t="s">
        <v>86</v>
      </c>
      <c r="P16" s="169"/>
      <c r="Q16" s="169"/>
      <c r="R16" s="169"/>
      <c r="S16" s="169" t="s">
        <v>67</v>
      </c>
      <c r="T16" s="169"/>
      <c r="U16" s="169"/>
      <c r="V16" s="169"/>
      <c r="W16" s="240" t="s">
        <v>72</v>
      </c>
      <c r="X16" s="240"/>
      <c r="Y16" s="240"/>
      <c r="Z16" s="240"/>
      <c r="AA16" s="240" t="s">
        <v>15</v>
      </c>
      <c r="AB16" s="240"/>
      <c r="AC16" s="240"/>
      <c r="AD16" s="240"/>
      <c r="AE16" s="251"/>
      <c r="AF16" s="252"/>
      <c r="AG16" s="252"/>
      <c r="AH16" s="253"/>
      <c r="AI16" s="96"/>
      <c r="AJ16" s="91"/>
    </row>
    <row r="17" spans="1:36" s="1" customFormat="1" ht="33.75" x14ac:dyDescent="0.2">
      <c r="A17" s="298"/>
      <c r="B17" s="298"/>
      <c r="C17" s="301"/>
      <c r="D17" s="302"/>
      <c r="E17" s="302"/>
      <c r="F17" s="302"/>
      <c r="G17" s="302"/>
      <c r="H17" s="302"/>
      <c r="I17" s="302"/>
      <c r="J17" s="303"/>
      <c r="K17" s="251"/>
      <c r="L17" s="252"/>
      <c r="M17" s="252"/>
      <c r="N17" s="253"/>
      <c r="O17" s="170"/>
      <c r="P17" s="170"/>
      <c r="Q17" s="170"/>
      <c r="R17" s="170"/>
      <c r="S17" s="170"/>
      <c r="T17" s="170"/>
      <c r="U17" s="170"/>
      <c r="V17" s="170"/>
      <c r="W17" s="241"/>
      <c r="X17" s="241"/>
      <c r="Y17" s="241"/>
      <c r="Z17" s="241"/>
      <c r="AA17" s="241"/>
      <c r="AB17" s="241"/>
      <c r="AC17" s="241"/>
      <c r="AD17" s="241"/>
      <c r="AE17" s="251"/>
      <c r="AF17" s="252"/>
      <c r="AG17" s="252"/>
      <c r="AH17" s="253"/>
      <c r="AI17" s="96" t="s">
        <v>97</v>
      </c>
      <c r="AJ17" s="91"/>
    </row>
    <row r="18" spans="1:36" s="1" customFormat="1" ht="11.25" x14ac:dyDescent="0.2">
      <c r="A18" s="298"/>
      <c r="B18" s="298"/>
      <c r="C18" s="301"/>
      <c r="D18" s="302"/>
      <c r="E18" s="302"/>
      <c r="F18" s="302"/>
      <c r="G18" s="302"/>
      <c r="H18" s="302"/>
      <c r="I18" s="302"/>
      <c r="J18" s="303"/>
      <c r="K18" s="251"/>
      <c r="L18" s="252"/>
      <c r="M18" s="252"/>
      <c r="N18" s="253"/>
      <c r="O18" s="170"/>
      <c r="P18" s="170"/>
      <c r="Q18" s="170"/>
      <c r="R18" s="170"/>
      <c r="S18" s="170"/>
      <c r="T18" s="170"/>
      <c r="U18" s="170"/>
      <c r="V18" s="170"/>
      <c r="W18" s="241"/>
      <c r="X18" s="241"/>
      <c r="Y18" s="241"/>
      <c r="Z18" s="241"/>
      <c r="AA18" s="241"/>
      <c r="AB18" s="241"/>
      <c r="AC18" s="241"/>
      <c r="AD18" s="241"/>
      <c r="AE18" s="251"/>
      <c r="AF18" s="252"/>
      <c r="AG18" s="252"/>
      <c r="AH18" s="253"/>
      <c r="AI18" s="96"/>
      <c r="AJ18" s="91"/>
    </row>
    <row r="19" spans="1:36" ht="13.5" thickBot="1" x14ac:dyDescent="0.25">
      <c r="A19" s="74">
        <v>1</v>
      </c>
      <c r="B19" s="26">
        <v>2</v>
      </c>
      <c r="C19" s="304">
        <v>3</v>
      </c>
      <c r="D19" s="305"/>
      <c r="E19" s="305"/>
      <c r="F19" s="305"/>
      <c r="G19" s="305"/>
      <c r="H19" s="305"/>
      <c r="I19" s="305"/>
      <c r="J19" s="306"/>
      <c r="K19" s="263" t="s">
        <v>17</v>
      </c>
      <c r="L19" s="264"/>
      <c r="M19" s="264"/>
      <c r="N19" s="265"/>
      <c r="O19" s="263" t="s">
        <v>18</v>
      </c>
      <c r="P19" s="264"/>
      <c r="Q19" s="264"/>
      <c r="R19" s="265"/>
      <c r="S19" s="263" t="s">
        <v>19</v>
      </c>
      <c r="T19" s="264"/>
      <c r="U19" s="264"/>
      <c r="V19" s="265"/>
      <c r="W19" s="283" t="s">
        <v>20</v>
      </c>
      <c r="X19" s="284"/>
      <c r="Y19" s="284"/>
      <c r="Z19" s="285"/>
      <c r="AA19" s="168" t="s">
        <v>21</v>
      </c>
      <c r="AB19" s="168"/>
      <c r="AC19" s="168"/>
      <c r="AD19" s="168"/>
      <c r="AE19" s="168" t="s">
        <v>22</v>
      </c>
      <c r="AF19" s="168"/>
      <c r="AG19" s="168"/>
      <c r="AH19" s="168"/>
      <c r="AI19" s="104"/>
    </row>
    <row r="20" spans="1:36" s="28" customFormat="1" x14ac:dyDescent="0.2">
      <c r="A20" s="73" t="s">
        <v>87</v>
      </c>
      <c r="B20" s="27" t="s">
        <v>23</v>
      </c>
      <c r="C20" s="309" t="s">
        <v>24</v>
      </c>
      <c r="D20" s="310"/>
      <c r="E20" s="310"/>
      <c r="F20" s="310"/>
      <c r="G20" s="310"/>
      <c r="H20" s="310"/>
      <c r="I20" s="310"/>
      <c r="J20" s="311"/>
      <c r="K20" s="277">
        <v>0</v>
      </c>
      <c r="L20" s="278"/>
      <c r="M20" s="278"/>
      <c r="N20" s="279"/>
      <c r="O20" s="277">
        <v>18968315.48</v>
      </c>
      <c r="P20" s="278"/>
      <c r="Q20" s="278"/>
      <c r="R20" s="279"/>
      <c r="S20" s="277">
        <v>0</v>
      </c>
      <c r="T20" s="278"/>
      <c r="U20" s="278"/>
      <c r="V20" s="279"/>
      <c r="W20" s="180">
        <v>0</v>
      </c>
      <c r="X20" s="180"/>
      <c r="Y20" s="180"/>
      <c r="Z20" s="180"/>
      <c r="AA20" s="180">
        <v>18968315.48</v>
      </c>
      <c r="AB20" s="180"/>
      <c r="AC20" s="180"/>
      <c r="AD20" s="180"/>
      <c r="AE20" s="180">
        <v>0</v>
      </c>
      <c r="AF20" s="180"/>
      <c r="AG20" s="180"/>
      <c r="AH20" s="281"/>
      <c r="AI20" s="100"/>
      <c r="AJ20" s="92"/>
    </row>
    <row r="21" spans="1:36" s="31" customFormat="1" x14ac:dyDescent="0.2">
      <c r="A21" s="75" t="s">
        <v>25</v>
      </c>
      <c r="B21" s="30"/>
      <c r="C21" s="138"/>
      <c r="D21" s="307"/>
      <c r="E21" s="307"/>
      <c r="F21" s="307"/>
      <c r="G21" s="307"/>
      <c r="H21" s="307"/>
      <c r="I21" s="307"/>
      <c r="J21" s="308"/>
      <c r="K21" s="177"/>
      <c r="L21" s="178"/>
      <c r="M21" s="178"/>
      <c r="N21" s="179"/>
      <c r="O21" s="177"/>
      <c r="P21" s="178"/>
      <c r="Q21" s="178"/>
      <c r="R21" s="179"/>
      <c r="S21" s="177"/>
      <c r="T21" s="178"/>
      <c r="U21" s="178"/>
      <c r="V21" s="179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89"/>
      <c r="AI21" s="100"/>
      <c r="AJ21" s="90"/>
    </row>
    <row r="22" spans="1:36" s="80" customFormat="1" ht="78.75" x14ac:dyDescent="0.2">
      <c r="A22" s="94" t="s">
        <v>125</v>
      </c>
      <c r="B22" s="95" t="s">
        <v>23</v>
      </c>
      <c r="C22" s="119" t="s">
        <v>124</v>
      </c>
      <c r="D22" s="120"/>
      <c r="E22" s="120"/>
      <c r="F22" s="120"/>
      <c r="G22" s="120"/>
      <c r="H22" s="120"/>
      <c r="I22" s="120"/>
      <c r="J22" s="121"/>
      <c r="K22" s="122"/>
      <c r="L22" s="123"/>
      <c r="M22" s="123"/>
      <c r="N22" s="124"/>
      <c r="O22" s="122">
        <v>1816.55</v>
      </c>
      <c r="P22" s="123"/>
      <c r="Q22" s="123"/>
      <c r="R22" s="124"/>
      <c r="S22" s="122"/>
      <c r="T22" s="123"/>
      <c r="U22" s="123"/>
      <c r="V22" s="124"/>
      <c r="W22" s="122"/>
      <c r="X22" s="123"/>
      <c r="Y22" s="123"/>
      <c r="Z22" s="124"/>
      <c r="AA22" s="125">
        <f>O22+S22+W22</f>
        <v>1816.55</v>
      </c>
      <c r="AB22" s="126"/>
      <c r="AC22" s="126"/>
      <c r="AD22" s="127"/>
      <c r="AE22" s="125">
        <v>0</v>
      </c>
      <c r="AF22" s="126"/>
      <c r="AG22" s="126"/>
      <c r="AH22" s="128"/>
      <c r="AI22" s="110"/>
      <c r="AJ22" s="90" t="str">
        <f>C22</f>
        <v>15011302991016000130</v>
      </c>
    </row>
    <row r="23" spans="1:36" s="80" customFormat="1" ht="90" x14ac:dyDescent="0.2">
      <c r="A23" s="94" t="s">
        <v>127</v>
      </c>
      <c r="B23" s="95" t="s">
        <v>23</v>
      </c>
      <c r="C23" s="119" t="s">
        <v>126</v>
      </c>
      <c r="D23" s="120"/>
      <c r="E23" s="120"/>
      <c r="F23" s="120"/>
      <c r="G23" s="120"/>
      <c r="H23" s="120"/>
      <c r="I23" s="120"/>
      <c r="J23" s="121"/>
      <c r="K23" s="122"/>
      <c r="L23" s="123"/>
      <c r="M23" s="123"/>
      <c r="N23" s="124"/>
      <c r="O23" s="122">
        <v>18966498.93</v>
      </c>
      <c r="P23" s="123"/>
      <c r="Q23" s="123"/>
      <c r="R23" s="124"/>
      <c r="S23" s="122"/>
      <c r="T23" s="123"/>
      <c r="U23" s="123"/>
      <c r="V23" s="124"/>
      <c r="W23" s="122"/>
      <c r="X23" s="123"/>
      <c r="Y23" s="123"/>
      <c r="Z23" s="124"/>
      <c r="AA23" s="125">
        <f>O23+S23+W23</f>
        <v>18966498.93</v>
      </c>
      <c r="AB23" s="126"/>
      <c r="AC23" s="126"/>
      <c r="AD23" s="127"/>
      <c r="AE23" s="125">
        <v>0</v>
      </c>
      <c r="AF23" s="126"/>
      <c r="AG23" s="126"/>
      <c r="AH23" s="128"/>
      <c r="AI23" s="110"/>
      <c r="AJ23" s="90" t="str">
        <f>C23</f>
        <v>15011619000016000140</v>
      </c>
    </row>
    <row r="24" spans="1:36" hidden="1" x14ac:dyDescent="0.2">
      <c r="A24" s="32"/>
      <c r="B24" s="33"/>
      <c r="C24" s="33"/>
      <c r="D24" s="239"/>
      <c r="E24" s="239"/>
      <c r="F24" s="239"/>
      <c r="G24" s="239"/>
      <c r="H24" s="239"/>
      <c r="I24" s="239"/>
      <c r="J24" s="239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96"/>
      <c r="X24" s="296"/>
      <c r="Y24" s="296"/>
      <c r="Z24" s="296"/>
      <c r="AA24" s="238"/>
      <c r="AB24" s="238"/>
      <c r="AC24" s="238"/>
      <c r="AD24" s="238"/>
      <c r="AE24" s="238"/>
      <c r="AF24" s="238"/>
      <c r="AG24" s="238"/>
      <c r="AH24" s="238"/>
      <c r="AI24" s="97"/>
    </row>
    <row r="25" spans="1:36" ht="1.5" customHeight="1" thickBot="1" x14ac:dyDescent="0.25">
      <c r="A25" s="32"/>
      <c r="B25" s="82"/>
      <c r="C25" s="82"/>
      <c r="D25" s="83"/>
      <c r="E25" s="83"/>
      <c r="F25" s="83"/>
      <c r="G25" s="83"/>
      <c r="H25" s="83"/>
      <c r="I25" s="83"/>
      <c r="J25" s="83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4"/>
      <c r="X25" s="84"/>
      <c r="Y25" s="84"/>
      <c r="Z25" s="84"/>
      <c r="AA25" s="81"/>
      <c r="AB25" s="81"/>
      <c r="AC25" s="81"/>
      <c r="AD25" s="81"/>
      <c r="AE25" s="81"/>
      <c r="AF25" s="81"/>
      <c r="AG25" s="81"/>
      <c r="AH25" s="81"/>
      <c r="AI25" s="36"/>
    </row>
    <row r="26" spans="1:36" x14ac:dyDescent="0.2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36"/>
      <c r="Y26" s="36"/>
      <c r="Z26" s="36"/>
      <c r="AA26" s="35"/>
      <c r="AB26" s="35"/>
      <c r="AC26" s="35"/>
      <c r="AD26" s="35"/>
      <c r="AE26" s="35"/>
      <c r="AF26" s="35"/>
      <c r="AG26" s="35"/>
      <c r="AH26" s="35"/>
      <c r="AI26" s="36"/>
    </row>
    <row r="27" spans="1:36" x14ac:dyDescent="0.2">
      <c r="A27" s="32"/>
      <c r="B27" s="33"/>
      <c r="C27" s="33"/>
      <c r="D27" s="34"/>
      <c r="E27" s="34"/>
      <c r="F27" s="34"/>
      <c r="G27" s="34"/>
      <c r="H27" s="34"/>
      <c r="I27" s="34"/>
      <c r="J27" s="34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X27" s="36"/>
      <c r="Y27" s="36"/>
      <c r="Z27" s="36"/>
      <c r="AA27" s="35"/>
      <c r="AB27" s="35"/>
      <c r="AC27" s="35"/>
      <c r="AD27" s="35"/>
      <c r="AE27" s="35"/>
      <c r="AF27" s="35"/>
      <c r="AG27" s="35"/>
      <c r="AH27" s="35"/>
      <c r="AI27" s="36"/>
    </row>
    <row r="28" spans="1:36" ht="15" x14ac:dyDescent="0.2">
      <c r="A28" s="254" t="s">
        <v>59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312" t="s">
        <v>73</v>
      </c>
      <c r="AF28" s="312"/>
      <c r="AG28" s="312"/>
      <c r="AH28" s="312"/>
      <c r="AI28" s="98"/>
    </row>
    <row r="29" spans="1:36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3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37"/>
      <c r="X29" s="24"/>
      <c r="Y29" s="24"/>
      <c r="Z29" s="24"/>
      <c r="AA29" s="24"/>
      <c r="AB29" s="24"/>
      <c r="AC29" s="25"/>
      <c r="AD29" s="25"/>
      <c r="AF29" s="38"/>
      <c r="AG29" s="38"/>
      <c r="AH29" s="38"/>
      <c r="AI29" s="9"/>
    </row>
    <row r="30" spans="1:36" x14ac:dyDescent="0.2">
      <c r="A30" s="76"/>
      <c r="B30" s="40"/>
      <c r="C30" s="195" t="s">
        <v>88</v>
      </c>
      <c r="D30" s="322"/>
      <c r="E30" s="322"/>
      <c r="F30" s="322"/>
      <c r="G30" s="322"/>
      <c r="H30" s="322"/>
      <c r="I30" s="322"/>
      <c r="J30" s="323"/>
      <c r="K30" s="248" t="s">
        <v>65</v>
      </c>
      <c r="L30" s="249"/>
      <c r="M30" s="250"/>
      <c r="N30" s="248" t="s">
        <v>66</v>
      </c>
      <c r="O30" s="249"/>
      <c r="P30" s="250"/>
      <c r="Q30" s="290" t="s">
        <v>11</v>
      </c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2"/>
      <c r="AC30" s="248" t="s">
        <v>64</v>
      </c>
      <c r="AD30" s="249"/>
      <c r="AE30" s="249"/>
      <c r="AF30" s="249"/>
      <c r="AG30" s="249"/>
      <c r="AH30" s="250"/>
      <c r="AI30" s="96"/>
    </row>
    <row r="31" spans="1:36" x14ac:dyDescent="0.2">
      <c r="A31" s="77"/>
      <c r="B31" s="40" t="s">
        <v>12</v>
      </c>
      <c r="C31" s="324"/>
      <c r="D31" s="325"/>
      <c r="E31" s="325"/>
      <c r="F31" s="325"/>
      <c r="G31" s="325"/>
      <c r="H31" s="325"/>
      <c r="I31" s="325"/>
      <c r="J31" s="326"/>
      <c r="K31" s="251"/>
      <c r="L31" s="252"/>
      <c r="M31" s="253"/>
      <c r="N31" s="251"/>
      <c r="O31" s="252"/>
      <c r="P31" s="253"/>
      <c r="Q31" s="293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5"/>
      <c r="AC31" s="274"/>
      <c r="AD31" s="275"/>
      <c r="AE31" s="275"/>
      <c r="AF31" s="275"/>
      <c r="AG31" s="275"/>
      <c r="AH31" s="276"/>
      <c r="AI31" s="96"/>
    </row>
    <row r="32" spans="1:36" x14ac:dyDescent="0.2">
      <c r="A32" s="78"/>
      <c r="B32" s="40" t="s">
        <v>14</v>
      </c>
      <c r="C32" s="324"/>
      <c r="D32" s="325"/>
      <c r="E32" s="325"/>
      <c r="F32" s="325"/>
      <c r="G32" s="325"/>
      <c r="H32" s="325"/>
      <c r="I32" s="325"/>
      <c r="J32" s="326"/>
      <c r="K32" s="251"/>
      <c r="L32" s="252"/>
      <c r="M32" s="253"/>
      <c r="N32" s="251"/>
      <c r="O32" s="252"/>
      <c r="P32" s="253"/>
      <c r="Q32" s="248" t="s">
        <v>86</v>
      </c>
      <c r="R32" s="249"/>
      <c r="S32" s="250"/>
      <c r="T32" s="248" t="s">
        <v>67</v>
      </c>
      <c r="U32" s="249"/>
      <c r="V32" s="250"/>
      <c r="W32" s="313" t="s">
        <v>68</v>
      </c>
      <c r="X32" s="314"/>
      <c r="Y32" s="315"/>
      <c r="Z32" s="248" t="s">
        <v>15</v>
      </c>
      <c r="AA32" s="249"/>
      <c r="AB32" s="250"/>
      <c r="AC32" s="248" t="s">
        <v>77</v>
      </c>
      <c r="AD32" s="249"/>
      <c r="AE32" s="250"/>
      <c r="AF32" s="248" t="s">
        <v>69</v>
      </c>
      <c r="AG32" s="249"/>
      <c r="AH32" s="250"/>
      <c r="AI32" s="96"/>
    </row>
    <row r="33" spans="1:36" x14ac:dyDescent="0.2">
      <c r="A33" s="77" t="s">
        <v>13</v>
      </c>
      <c r="B33" s="40" t="s">
        <v>16</v>
      </c>
      <c r="C33" s="324"/>
      <c r="D33" s="325"/>
      <c r="E33" s="325"/>
      <c r="F33" s="325"/>
      <c r="G33" s="325"/>
      <c r="H33" s="325"/>
      <c r="I33" s="325"/>
      <c r="J33" s="326"/>
      <c r="K33" s="251"/>
      <c r="L33" s="252"/>
      <c r="M33" s="253"/>
      <c r="N33" s="251"/>
      <c r="O33" s="252"/>
      <c r="P33" s="253"/>
      <c r="Q33" s="251"/>
      <c r="R33" s="252"/>
      <c r="S33" s="253"/>
      <c r="T33" s="251"/>
      <c r="U33" s="252"/>
      <c r="V33" s="253"/>
      <c r="W33" s="316"/>
      <c r="X33" s="317"/>
      <c r="Y33" s="318"/>
      <c r="Z33" s="251"/>
      <c r="AA33" s="252"/>
      <c r="AB33" s="253"/>
      <c r="AC33" s="251"/>
      <c r="AD33" s="252"/>
      <c r="AE33" s="253"/>
      <c r="AF33" s="251"/>
      <c r="AG33" s="252"/>
      <c r="AH33" s="253"/>
      <c r="AI33" s="96"/>
    </row>
    <row r="34" spans="1:36" x14ac:dyDescent="0.2">
      <c r="A34" s="78"/>
      <c r="B34" s="40"/>
      <c r="C34" s="324"/>
      <c r="D34" s="325"/>
      <c r="E34" s="325"/>
      <c r="F34" s="325"/>
      <c r="G34" s="325"/>
      <c r="H34" s="325"/>
      <c r="I34" s="325"/>
      <c r="J34" s="326"/>
      <c r="K34" s="251"/>
      <c r="L34" s="252"/>
      <c r="M34" s="253"/>
      <c r="N34" s="251"/>
      <c r="O34" s="252"/>
      <c r="P34" s="253"/>
      <c r="Q34" s="251"/>
      <c r="R34" s="252"/>
      <c r="S34" s="253"/>
      <c r="T34" s="251"/>
      <c r="U34" s="252"/>
      <c r="V34" s="253"/>
      <c r="W34" s="316"/>
      <c r="X34" s="317"/>
      <c r="Y34" s="318"/>
      <c r="Z34" s="251"/>
      <c r="AA34" s="252"/>
      <c r="AB34" s="253"/>
      <c r="AC34" s="251"/>
      <c r="AD34" s="252"/>
      <c r="AE34" s="253"/>
      <c r="AF34" s="251"/>
      <c r="AG34" s="252"/>
      <c r="AH34" s="253"/>
      <c r="AI34" s="96"/>
    </row>
    <row r="35" spans="1:36" x14ac:dyDescent="0.2">
      <c r="A35" s="78"/>
      <c r="B35" s="40"/>
      <c r="C35" s="324"/>
      <c r="D35" s="325"/>
      <c r="E35" s="325"/>
      <c r="F35" s="325"/>
      <c r="G35" s="325"/>
      <c r="H35" s="325"/>
      <c r="I35" s="325"/>
      <c r="J35" s="326"/>
      <c r="K35" s="274"/>
      <c r="L35" s="275"/>
      <c r="M35" s="276"/>
      <c r="N35" s="274"/>
      <c r="O35" s="275"/>
      <c r="P35" s="276"/>
      <c r="Q35" s="274"/>
      <c r="R35" s="275"/>
      <c r="S35" s="276"/>
      <c r="T35" s="274"/>
      <c r="U35" s="275"/>
      <c r="V35" s="276"/>
      <c r="W35" s="319"/>
      <c r="X35" s="320"/>
      <c r="Y35" s="321"/>
      <c r="Z35" s="274"/>
      <c r="AA35" s="275"/>
      <c r="AB35" s="276"/>
      <c r="AC35" s="274"/>
      <c r="AD35" s="275"/>
      <c r="AE35" s="276"/>
      <c r="AF35" s="274"/>
      <c r="AG35" s="275"/>
      <c r="AH35" s="276"/>
      <c r="AI35" s="96"/>
    </row>
    <row r="36" spans="1:36" ht="13.5" thickBot="1" x14ac:dyDescent="0.25">
      <c r="A36" s="74">
        <v>1</v>
      </c>
      <c r="B36" s="26">
        <v>2</v>
      </c>
      <c r="C36" s="304">
        <v>3</v>
      </c>
      <c r="D36" s="305"/>
      <c r="E36" s="305"/>
      <c r="F36" s="305"/>
      <c r="G36" s="305"/>
      <c r="H36" s="305"/>
      <c r="I36" s="305"/>
      <c r="J36" s="306"/>
      <c r="K36" s="263" t="s">
        <v>17</v>
      </c>
      <c r="L36" s="264"/>
      <c r="M36" s="265"/>
      <c r="N36" s="263" t="s">
        <v>18</v>
      </c>
      <c r="O36" s="264"/>
      <c r="P36" s="265"/>
      <c r="Q36" s="263" t="s">
        <v>19</v>
      </c>
      <c r="R36" s="264"/>
      <c r="S36" s="265"/>
      <c r="T36" s="263" t="s">
        <v>20</v>
      </c>
      <c r="U36" s="264"/>
      <c r="V36" s="265"/>
      <c r="W36" s="286" t="s">
        <v>21</v>
      </c>
      <c r="X36" s="287"/>
      <c r="Y36" s="288"/>
      <c r="Z36" s="263" t="s">
        <v>22</v>
      </c>
      <c r="AA36" s="264"/>
      <c r="AB36" s="265"/>
      <c r="AC36" s="263" t="s">
        <v>26</v>
      </c>
      <c r="AD36" s="264"/>
      <c r="AE36" s="265"/>
      <c r="AF36" s="290" t="s">
        <v>27</v>
      </c>
      <c r="AG36" s="291"/>
      <c r="AH36" s="292"/>
      <c r="AI36" s="104"/>
    </row>
    <row r="37" spans="1:36" x14ac:dyDescent="0.2">
      <c r="A37" s="73" t="s">
        <v>28</v>
      </c>
      <c r="B37" s="27" t="s">
        <v>29</v>
      </c>
      <c r="C37" s="206" t="s">
        <v>24</v>
      </c>
      <c r="D37" s="337"/>
      <c r="E37" s="337"/>
      <c r="F37" s="337"/>
      <c r="G37" s="337"/>
      <c r="H37" s="337"/>
      <c r="I37" s="337"/>
      <c r="J37" s="338"/>
      <c r="K37" s="330">
        <v>0</v>
      </c>
      <c r="L37" s="330"/>
      <c r="M37" s="330"/>
      <c r="N37" s="330">
        <v>12660270.9</v>
      </c>
      <c r="O37" s="330"/>
      <c r="P37" s="330"/>
      <c r="Q37" s="330">
        <v>8532664.6899999995</v>
      </c>
      <c r="R37" s="330"/>
      <c r="S37" s="330"/>
      <c r="T37" s="330">
        <v>0</v>
      </c>
      <c r="U37" s="330"/>
      <c r="V37" s="330"/>
      <c r="W37" s="330">
        <v>0</v>
      </c>
      <c r="X37" s="330"/>
      <c r="Y37" s="330"/>
      <c r="Z37" s="330">
        <v>8532664.6899999995</v>
      </c>
      <c r="AA37" s="330"/>
      <c r="AB37" s="330"/>
      <c r="AC37" s="330">
        <v>0</v>
      </c>
      <c r="AD37" s="330"/>
      <c r="AE37" s="330"/>
      <c r="AF37" s="330">
        <v>4127606.21</v>
      </c>
      <c r="AG37" s="330"/>
      <c r="AH37" s="335"/>
      <c r="AI37" s="106"/>
    </row>
    <row r="38" spans="1:36" s="31" customFormat="1" x14ac:dyDescent="0.2">
      <c r="A38" s="75" t="s">
        <v>25</v>
      </c>
      <c r="B38" s="41"/>
      <c r="C38" s="138"/>
      <c r="D38" s="141"/>
      <c r="E38" s="141"/>
      <c r="F38" s="141"/>
      <c r="G38" s="141"/>
      <c r="H38" s="141"/>
      <c r="I38" s="141"/>
      <c r="J38" s="142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6"/>
      <c r="AI38" s="100"/>
      <c r="AJ38" s="90"/>
    </row>
    <row r="39" spans="1:36" s="80" customFormat="1" x14ac:dyDescent="0.2">
      <c r="A39" s="94"/>
      <c r="B39" s="95" t="s">
        <v>29</v>
      </c>
      <c r="C39" s="129" t="s">
        <v>112</v>
      </c>
      <c r="D39" s="130"/>
      <c r="E39" s="130"/>
      <c r="F39" s="130"/>
      <c r="G39" s="130"/>
      <c r="H39" s="131"/>
      <c r="I39" s="132" t="s">
        <v>111</v>
      </c>
      <c r="J39" s="121"/>
      <c r="K39" s="122"/>
      <c r="L39" s="123"/>
      <c r="M39" s="124"/>
      <c r="N39" s="122">
        <v>7428880</v>
      </c>
      <c r="O39" s="123"/>
      <c r="P39" s="124"/>
      <c r="Q39" s="122">
        <v>5196486.1900000004</v>
      </c>
      <c r="R39" s="123"/>
      <c r="S39" s="124"/>
      <c r="T39" s="122"/>
      <c r="U39" s="123"/>
      <c r="V39" s="124"/>
      <c r="W39" s="122"/>
      <c r="X39" s="123"/>
      <c r="Y39" s="124"/>
      <c r="Z39" s="125">
        <f t="shared" ref="Z39:Z47" si="0">Q39+T39+W39</f>
        <v>5196486.1900000004</v>
      </c>
      <c r="AA39" s="126"/>
      <c r="AB39" s="127"/>
      <c r="AC39" s="125">
        <v>0</v>
      </c>
      <c r="AD39" s="126"/>
      <c r="AE39" s="127"/>
      <c r="AF39" s="125">
        <v>2232393.81</v>
      </c>
      <c r="AG39" s="126"/>
      <c r="AH39" s="128"/>
      <c r="AI39" s="105"/>
      <c r="AJ39" s="90" t="str">
        <f t="shared" ref="AJ39:AJ47" si="1">C39&amp;I39</f>
        <v>15004010730590012121</v>
      </c>
    </row>
    <row r="40" spans="1:36" s="80" customFormat="1" x14ac:dyDescent="0.2">
      <c r="A40" s="94"/>
      <c r="B40" s="95" t="s">
        <v>29</v>
      </c>
      <c r="C40" s="129" t="s">
        <v>112</v>
      </c>
      <c r="D40" s="130"/>
      <c r="E40" s="130"/>
      <c r="F40" s="130"/>
      <c r="G40" s="130"/>
      <c r="H40" s="131"/>
      <c r="I40" s="132" t="s">
        <v>113</v>
      </c>
      <c r="J40" s="121"/>
      <c r="K40" s="122"/>
      <c r="L40" s="123"/>
      <c r="M40" s="124"/>
      <c r="N40" s="122">
        <v>2243200</v>
      </c>
      <c r="O40" s="123"/>
      <c r="P40" s="124"/>
      <c r="Q40" s="122">
        <v>1422047.92</v>
      </c>
      <c r="R40" s="123"/>
      <c r="S40" s="124"/>
      <c r="T40" s="122"/>
      <c r="U40" s="123"/>
      <c r="V40" s="124"/>
      <c r="W40" s="122"/>
      <c r="X40" s="123"/>
      <c r="Y40" s="124"/>
      <c r="Z40" s="125">
        <f t="shared" si="0"/>
        <v>1422047.92</v>
      </c>
      <c r="AA40" s="126"/>
      <c r="AB40" s="127"/>
      <c r="AC40" s="125">
        <v>0</v>
      </c>
      <c r="AD40" s="126"/>
      <c r="AE40" s="127"/>
      <c r="AF40" s="125">
        <v>821152.08</v>
      </c>
      <c r="AG40" s="126"/>
      <c r="AH40" s="128"/>
      <c r="AI40" s="105"/>
      <c r="AJ40" s="90" t="str">
        <f t="shared" si="1"/>
        <v>15004010730590012129</v>
      </c>
    </row>
    <row r="41" spans="1:36" s="80" customFormat="1" x14ac:dyDescent="0.2">
      <c r="A41" s="94"/>
      <c r="B41" s="95" t="s">
        <v>29</v>
      </c>
      <c r="C41" s="129" t="s">
        <v>114</v>
      </c>
      <c r="D41" s="130"/>
      <c r="E41" s="130"/>
      <c r="F41" s="130"/>
      <c r="G41" s="130"/>
      <c r="H41" s="131"/>
      <c r="I41" s="132" t="s">
        <v>115</v>
      </c>
      <c r="J41" s="121"/>
      <c r="K41" s="122"/>
      <c r="L41" s="123"/>
      <c r="M41" s="124"/>
      <c r="N41" s="122">
        <v>237800</v>
      </c>
      <c r="O41" s="123"/>
      <c r="P41" s="124"/>
      <c r="Q41" s="122">
        <v>170150.09</v>
      </c>
      <c r="R41" s="123"/>
      <c r="S41" s="124"/>
      <c r="T41" s="122"/>
      <c r="U41" s="123"/>
      <c r="V41" s="124"/>
      <c r="W41" s="122"/>
      <c r="X41" s="123"/>
      <c r="Y41" s="124"/>
      <c r="Z41" s="125">
        <f t="shared" si="0"/>
        <v>170150.09</v>
      </c>
      <c r="AA41" s="126"/>
      <c r="AB41" s="127"/>
      <c r="AC41" s="125">
        <v>0</v>
      </c>
      <c r="AD41" s="126"/>
      <c r="AE41" s="127"/>
      <c r="AF41" s="125">
        <v>67649.91</v>
      </c>
      <c r="AG41" s="126"/>
      <c r="AH41" s="128"/>
      <c r="AI41" s="105"/>
      <c r="AJ41" s="90" t="str">
        <f t="shared" si="1"/>
        <v>15004010730590019122</v>
      </c>
    </row>
    <row r="42" spans="1:36" s="80" customFormat="1" ht="33.75" x14ac:dyDescent="0.2">
      <c r="A42" s="94" t="s">
        <v>116</v>
      </c>
      <c r="B42" s="95" t="s">
        <v>29</v>
      </c>
      <c r="C42" s="129" t="s">
        <v>114</v>
      </c>
      <c r="D42" s="130"/>
      <c r="E42" s="130"/>
      <c r="F42" s="130"/>
      <c r="G42" s="130"/>
      <c r="H42" s="131"/>
      <c r="I42" s="132" t="s">
        <v>117</v>
      </c>
      <c r="J42" s="121"/>
      <c r="K42" s="122"/>
      <c r="L42" s="123"/>
      <c r="M42" s="124"/>
      <c r="N42" s="122">
        <v>938567.5</v>
      </c>
      <c r="O42" s="123"/>
      <c r="P42" s="124"/>
      <c r="Q42" s="122">
        <v>577824.68000000005</v>
      </c>
      <c r="R42" s="123"/>
      <c r="S42" s="124"/>
      <c r="T42" s="122"/>
      <c r="U42" s="123"/>
      <c r="V42" s="124"/>
      <c r="W42" s="122"/>
      <c r="X42" s="123"/>
      <c r="Y42" s="124"/>
      <c r="Z42" s="125">
        <f t="shared" si="0"/>
        <v>577824.68000000005</v>
      </c>
      <c r="AA42" s="126"/>
      <c r="AB42" s="127"/>
      <c r="AC42" s="125">
        <v>0</v>
      </c>
      <c r="AD42" s="126"/>
      <c r="AE42" s="127"/>
      <c r="AF42" s="125">
        <v>360742.82</v>
      </c>
      <c r="AG42" s="126"/>
      <c r="AH42" s="128"/>
      <c r="AI42" s="105"/>
      <c r="AJ42" s="90" t="str">
        <f t="shared" si="1"/>
        <v>15004010730590019242</v>
      </c>
    </row>
    <row r="43" spans="1:36" s="80" customFormat="1" ht="45" x14ac:dyDescent="0.2">
      <c r="A43" s="94" t="s">
        <v>118</v>
      </c>
      <c r="B43" s="95" t="s">
        <v>29</v>
      </c>
      <c r="C43" s="129" t="s">
        <v>114</v>
      </c>
      <c r="D43" s="130"/>
      <c r="E43" s="130"/>
      <c r="F43" s="130"/>
      <c r="G43" s="130"/>
      <c r="H43" s="131"/>
      <c r="I43" s="132" t="s">
        <v>119</v>
      </c>
      <c r="J43" s="121"/>
      <c r="K43" s="122"/>
      <c r="L43" s="123"/>
      <c r="M43" s="124"/>
      <c r="N43" s="122">
        <v>1737315</v>
      </c>
      <c r="O43" s="123"/>
      <c r="P43" s="124"/>
      <c r="Q43" s="122">
        <v>1155631.31</v>
      </c>
      <c r="R43" s="123"/>
      <c r="S43" s="124"/>
      <c r="T43" s="122"/>
      <c r="U43" s="123"/>
      <c r="V43" s="124"/>
      <c r="W43" s="122"/>
      <c r="X43" s="123"/>
      <c r="Y43" s="124"/>
      <c r="Z43" s="125">
        <f t="shared" si="0"/>
        <v>1155631.31</v>
      </c>
      <c r="AA43" s="126"/>
      <c r="AB43" s="127"/>
      <c r="AC43" s="125">
        <v>0</v>
      </c>
      <c r="AD43" s="126"/>
      <c r="AE43" s="127"/>
      <c r="AF43" s="125">
        <v>581683.68999999994</v>
      </c>
      <c r="AG43" s="126"/>
      <c r="AH43" s="128"/>
      <c r="AI43" s="105"/>
      <c r="AJ43" s="90" t="str">
        <f t="shared" si="1"/>
        <v>15004010730590019244</v>
      </c>
    </row>
    <row r="44" spans="1:36" s="80" customFormat="1" x14ac:dyDescent="0.2">
      <c r="A44" s="94"/>
      <c r="B44" s="95" t="s">
        <v>29</v>
      </c>
      <c r="C44" s="129" t="s">
        <v>114</v>
      </c>
      <c r="D44" s="130"/>
      <c r="E44" s="130"/>
      <c r="F44" s="130"/>
      <c r="G44" s="130"/>
      <c r="H44" s="131"/>
      <c r="I44" s="132" t="s">
        <v>120</v>
      </c>
      <c r="J44" s="121"/>
      <c r="K44" s="122"/>
      <c r="L44" s="123"/>
      <c r="M44" s="124"/>
      <c r="N44" s="122">
        <v>17800</v>
      </c>
      <c r="O44" s="123"/>
      <c r="P44" s="124"/>
      <c r="Q44" s="122">
        <v>3713</v>
      </c>
      <c r="R44" s="123"/>
      <c r="S44" s="124"/>
      <c r="T44" s="122"/>
      <c r="U44" s="123"/>
      <c r="V44" s="124"/>
      <c r="W44" s="122"/>
      <c r="X44" s="123"/>
      <c r="Y44" s="124"/>
      <c r="Z44" s="125">
        <f t="shared" si="0"/>
        <v>3713</v>
      </c>
      <c r="AA44" s="126"/>
      <c r="AB44" s="127"/>
      <c r="AC44" s="125">
        <v>0</v>
      </c>
      <c r="AD44" s="126"/>
      <c r="AE44" s="127"/>
      <c r="AF44" s="125">
        <v>14087</v>
      </c>
      <c r="AG44" s="126"/>
      <c r="AH44" s="128"/>
      <c r="AI44" s="105"/>
      <c r="AJ44" s="90" t="str">
        <f t="shared" si="1"/>
        <v>15004010730590019851</v>
      </c>
    </row>
    <row r="45" spans="1:36" s="80" customFormat="1" x14ac:dyDescent="0.2">
      <c r="A45" s="94"/>
      <c r="B45" s="95" t="s">
        <v>29</v>
      </c>
      <c r="C45" s="129" t="s">
        <v>114</v>
      </c>
      <c r="D45" s="130"/>
      <c r="E45" s="130"/>
      <c r="F45" s="130"/>
      <c r="G45" s="130"/>
      <c r="H45" s="131"/>
      <c r="I45" s="132" t="s">
        <v>121</v>
      </c>
      <c r="J45" s="121"/>
      <c r="K45" s="122"/>
      <c r="L45" s="123"/>
      <c r="M45" s="124"/>
      <c r="N45" s="122">
        <v>10700</v>
      </c>
      <c r="O45" s="123"/>
      <c r="P45" s="124"/>
      <c r="Q45" s="122">
        <v>5961.5</v>
      </c>
      <c r="R45" s="123"/>
      <c r="S45" s="124"/>
      <c r="T45" s="122"/>
      <c r="U45" s="123"/>
      <c r="V45" s="124"/>
      <c r="W45" s="122"/>
      <c r="X45" s="123"/>
      <c r="Y45" s="124"/>
      <c r="Z45" s="125">
        <f t="shared" si="0"/>
        <v>5961.5</v>
      </c>
      <c r="AA45" s="126"/>
      <c r="AB45" s="127"/>
      <c r="AC45" s="125">
        <v>0</v>
      </c>
      <c r="AD45" s="126"/>
      <c r="AE45" s="127"/>
      <c r="AF45" s="125">
        <v>4738.5</v>
      </c>
      <c r="AG45" s="126"/>
      <c r="AH45" s="128"/>
      <c r="AI45" s="105"/>
      <c r="AJ45" s="90" t="str">
        <f t="shared" si="1"/>
        <v>15004010730590019852</v>
      </c>
    </row>
    <row r="46" spans="1:36" s="80" customFormat="1" x14ac:dyDescent="0.2">
      <c r="A46" s="94"/>
      <c r="B46" s="95" t="s">
        <v>29</v>
      </c>
      <c r="C46" s="129" t="s">
        <v>122</v>
      </c>
      <c r="D46" s="130"/>
      <c r="E46" s="130"/>
      <c r="F46" s="130"/>
      <c r="G46" s="130"/>
      <c r="H46" s="131"/>
      <c r="I46" s="132" t="s">
        <v>115</v>
      </c>
      <c r="J46" s="121"/>
      <c r="K46" s="122"/>
      <c r="L46" s="123"/>
      <c r="M46" s="124"/>
      <c r="N46" s="122">
        <v>850</v>
      </c>
      <c r="O46" s="123"/>
      <c r="P46" s="124"/>
      <c r="Q46" s="122">
        <v>850</v>
      </c>
      <c r="R46" s="123"/>
      <c r="S46" s="124"/>
      <c r="T46" s="122"/>
      <c r="U46" s="123"/>
      <c r="V46" s="124"/>
      <c r="W46" s="122"/>
      <c r="X46" s="123"/>
      <c r="Y46" s="124"/>
      <c r="Z46" s="125">
        <f t="shared" si="0"/>
        <v>850</v>
      </c>
      <c r="AA46" s="126"/>
      <c r="AB46" s="127"/>
      <c r="AC46" s="125">
        <v>0</v>
      </c>
      <c r="AD46" s="126"/>
      <c r="AE46" s="127"/>
      <c r="AF46" s="125">
        <v>0</v>
      </c>
      <c r="AG46" s="126"/>
      <c r="AH46" s="128"/>
      <c r="AI46" s="105"/>
      <c r="AJ46" s="90" t="str">
        <f t="shared" si="1"/>
        <v>15004010730593969122</v>
      </c>
    </row>
    <row r="47" spans="1:36" s="80" customFormat="1" ht="45" x14ac:dyDescent="0.2">
      <c r="A47" s="94" t="s">
        <v>118</v>
      </c>
      <c r="B47" s="95" t="s">
        <v>29</v>
      </c>
      <c r="C47" s="129" t="s">
        <v>123</v>
      </c>
      <c r="D47" s="130"/>
      <c r="E47" s="130"/>
      <c r="F47" s="130"/>
      <c r="G47" s="130"/>
      <c r="H47" s="131"/>
      <c r="I47" s="132" t="s">
        <v>119</v>
      </c>
      <c r="J47" s="121"/>
      <c r="K47" s="122"/>
      <c r="L47" s="123"/>
      <c r="M47" s="124"/>
      <c r="N47" s="122">
        <v>45158.400000000001</v>
      </c>
      <c r="O47" s="123"/>
      <c r="P47" s="124"/>
      <c r="Q47" s="122">
        <v>0</v>
      </c>
      <c r="R47" s="123"/>
      <c r="S47" s="124"/>
      <c r="T47" s="122"/>
      <c r="U47" s="123"/>
      <c r="V47" s="124"/>
      <c r="W47" s="122"/>
      <c r="X47" s="123"/>
      <c r="Y47" s="124"/>
      <c r="Z47" s="125">
        <f t="shared" si="0"/>
        <v>0</v>
      </c>
      <c r="AA47" s="126"/>
      <c r="AB47" s="127"/>
      <c r="AC47" s="125">
        <v>0</v>
      </c>
      <c r="AD47" s="126"/>
      <c r="AE47" s="127"/>
      <c r="AF47" s="125">
        <v>45158.400000000001</v>
      </c>
      <c r="AG47" s="126"/>
      <c r="AH47" s="128"/>
      <c r="AI47" s="105"/>
      <c r="AJ47" s="90" t="str">
        <f t="shared" si="1"/>
        <v>15007050730592040244</v>
      </c>
    </row>
    <row r="48" spans="1:36" s="31" customFormat="1" hidden="1" x14ac:dyDescent="0.2">
      <c r="A48" s="79"/>
      <c r="B48" s="42"/>
      <c r="C48" s="43"/>
      <c r="D48" s="225"/>
      <c r="E48" s="225"/>
      <c r="F48" s="225"/>
      <c r="G48" s="225"/>
      <c r="H48" s="225"/>
      <c r="I48" s="225"/>
      <c r="J48" s="225"/>
      <c r="K48" s="327"/>
      <c r="L48" s="327"/>
      <c r="M48" s="328"/>
      <c r="N48" s="329"/>
      <c r="O48" s="327"/>
      <c r="P48" s="328"/>
      <c r="Q48" s="329"/>
      <c r="R48" s="327"/>
      <c r="S48" s="328"/>
      <c r="T48" s="329"/>
      <c r="U48" s="327"/>
      <c r="V48" s="328"/>
      <c r="W48" s="332"/>
      <c r="X48" s="333"/>
      <c r="Y48" s="334"/>
      <c r="Z48" s="329"/>
      <c r="AA48" s="327"/>
      <c r="AB48" s="328"/>
      <c r="AC48" s="329"/>
      <c r="AD48" s="327"/>
      <c r="AE48" s="328"/>
      <c r="AF48" s="329"/>
      <c r="AG48" s="327"/>
      <c r="AH48" s="343"/>
      <c r="AI48" s="107"/>
      <c r="AJ48" s="90"/>
    </row>
    <row r="49" spans="1:36" s="31" customFormat="1" ht="23.25" thickBot="1" x14ac:dyDescent="0.25">
      <c r="A49" s="75" t="s">
        <v>30</v>
      </c>
      <c r="B49" s="44" t="s">
        <v>62</v>
      </c>
      <c r="C49" s="192" t="s">
        <v>24</v>
      </c>
      <c r="D49" s="203"/>
      <c r="E49" s="203"/>
      <c r="F49" s="203"/>
      <c r="G49" s="203"/>
      <c r="H49" s="203"/>
      <c r="I49" s="203"/>
      <c r="J49" s="204"/>
      <c r="K49" s="215" t="s">
        <v>24</v>
      </c>
      <c r="L49" s="215"/>
      <c r="M49" s="215"/>
      <c r="N49" s="215" t="s">
        <v>24</v>
      </c>
      <c r="O49" s="215"/>
      <c r="P49" s="215"/>
      <c r="Q49" s="205">
        <v>10435650.789999999</v>
      </c>
      <c r="R49" s="205"/>
      <c r="S49" s="205"/>
      <c r="T49" s="205">
        <v>0</v>
      </c>
      <c r="U49" s="205"/>
      <c r="V49" s="205"/>
      <c r="W49" s="205">
        <v>0</v>
      </c>
      <c r="X49" s="205"/>
      <c r="Y49" s="205"/>
      <c r="Z49" s="205">
        <v>10435650.789999999</v>
      </c>
      <c r="AA49" s="205"/>
      <c r="AB49" s="205"/>
      <c r="AC49" s="215" t="s">
        <v>24</v>
      </c>
      <c r="AD49" s="215"/>
      <c r="AE49" s="215"/>
      <c r="AF49" s="215" t="s">
        <v>24</v>
      </c>
      <c r="AG49" s="215"/>
      <c r="AH49" s="340"/>
      <c r="AI49" s="107"/>
      <c r="AJ49" s="90"/>
    </row>
    <row r="52" spans="1:36" ht="15" x14ac:dyDescent="0.25">
      <c r="A52" s="256" t="s">
        <v>60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341" t="s">
        <v>31</v>
      </c>
      <c r="AF52" s="341"/>
      <c r="AG52" s="341"/>
      <c r="AH52" s="341"/>
      <c r="AI52" s="55"/>
    </row>
    <row r="53" spans="1:36" x14ac:dyDescent="0.2">
      <c r="A53" s="22"/>
      <c r="B53" s="45"/>
      <c r="C53" s="45"/>
      <c r="D53" s="45"/>
      <c r="E53" s="45"/>
      <c r="F53" s="45"/>
      <c r="G53" s="45"/>
      <c r="H53" s="45"/>
      <c r="I53" s="45"/>
      <c r="J53" s="23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15"/>
      <c r="X53" s="25"/>
      <c r="Y53" s="25"/>
      <c r="Z53" s="16"/>
      <c r="AA53" s="25"/>
      <c r="AB53" s="25"/>
      <c r="AD53" s="25"/>
      <c r="AE53" s="25"/>
    </row>
    <row r="54" spans="1:36" s="1" customFormat="1" ht="11.25" x14ac:dyDescent="0.2">
      <c r="A54" s="76"/>
      <c r="B54" s="6"/>
      <c r="C54" s="195" t="s">
        <v>89</v>
      </c>
      <c r="D54" s="185"/>
      <c r="E54" s="185"/>
      <c r="F54" s="185"/>
      <c r="G54" s="185"/>
      <c r="H54" s="185"/>
      <c r="I54" s="185"/>
      <c r="J54" s="196"/>
      <c r="K54" s="165" t="s">
        <v>65</v>
      </c>
      <c r="L54" s="165"/>
      <c r="M54" s="165"/>
      <c r="N54" s="165"/>
      <c r="O54" s="165" t="s">
        <v>11</v>
      </c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 t="s">
        <v>64</v>
      </c>
      <c r="AF54" s="165"/>
      <c r="AG54" s="165"/>
      <c r="AH54" s="165"/>
      <c r="AI54" s="96"/>
      <c r="AJ54" s="91"/>
    </row>
    <row r="55" spans="1:36" s="1" customFormat="1" ht="11.25" x14ac:dyDescent="0.2">
      <c r="A55" s="78"/>
      <c r="B55" s="46" t="s">
        <v>12</v>
      </c>
      <c r="C55" s="197"/>
      <c r="D55" s="198"/>
      <c r="E55" s="198"/>
      <c r="F55" s="198"/>
      <c r="G55" s="198"/>
      <c r="H55" s="198"/>
      <c r="I55" s="198"/>
      <c r="J55" s="199"/>
      <c r="K55" s="165"/>
      <c r="L55" s="165"/>
      <c r="M55" s="165"/>
      <c r="N55" s="165"/>
      <c r="O55" s="165" t="s">
        <v>86</v>
      </c>
      <c r="P55" s="165"/>
      <c r="Q55" s="165"/>
      <c r="R55" s="165"/>
      <c r="S55" s="169" t="s">
        <v>67</v>
      </c>
      <c r="T55" s="169"/>
      <c r="U55" s="169"/>
      <c r="V55" s="169"/>
      <c r="W55" s="240" t="s">
        <v>72</v>
      </c>
      <c r="X55" s="240"/>
      <c r="Y55" s="240"/>
      <c r="Z55" s="240"/>
      <c r="AA55" s="240" t="s">
        <v>15</v>
      </c>
      <c r="AB55" s="240"/>
      <c r="AC55" s="240"/>
      <c r="AD55" s="240"/>
      <c r="AE55" s="165"/>
      <c r="AF55" s="165"/>
      <c r="AG55" s="165"/>
      <c r="AH55" s="165"/>
      <c r="AI55" s="96"/>
      <c r="AJ55" s="91"/>
    </row>
    <row r="56" spans="1:36" s="1" customFormat="1" ht="11.25" x14ac:dyDescent="0.2">
      <c r="A56" s="77" t="s">
        <v>13</v>
      </c>
      <c r="B56" s="46" t="s">
        <v>14</v>
      </c>
      <c r="C56" s="197"/>
      <c r="D56" s="198"/>
      <c r="E56" s="198"/>
      <c r="F56" s="198"/>
      <c r="G56" s="198"/>
      <c r="H56" s="198"/>
      <c r="I56" s="198"/>
      <c r="J56" s="199"/>
      <c r="K56" s="165"/>
      <c r="L56" s="165"/>
      <c r="M56" s="165"/>
      <c r="N56" s="165"/>
      <c r="O56" s="165"/>
      <c r="P56" s="165"/>
      <c r="Q56" s="165"/>
      <c r="R56" s="165"/>
      <c r="S56" s="170"/>
      <c r="T56" s="170"/>
      <c r="U56" s="170"/>
      <c r="V56" s="170"/>
      <c r="W56" s="241"/>
      <c r="X56" s="241"/>
      <c r="Y56" s="241"/>
      <c r="Z56" s="241"/>
      <c r="AA56" s="241"/>
      <c r="AB56" s="241"/>
      <c r="AC56" s="241"/>
      <c r="AD56" s="241"/>
      <c r="AE56" s="165"/>
      <c r="AF56" s="165"/>
      <c r="AG56" s="165"/>
      <c r="AH56" s="165"/>
      <c r="AI56" s="96"/>
      <c r="AJ56" s="91"/>
    </row>
    <row r="57" spans="1:36" s="1" customFormat="1" ht="11.25" x14ac:dyDescent="0.2">
      <c r="A57" s="78"/>
      <c r="B57" s="46" t="s">
        <v>16</v>
      </c>
      <c r="C57" s="197"/>
      <c r="D57" s="198"/>
      <c r="E57" s="198"/>
      <c r="F57" s="198"/>
      <c r="G57" s="198"/>
      <c r="H57" s="198"/>
      <c r="I57" s="198"/>
      <c r="J57" s="199"/>
      <c r="K57" s="165"/>
      <c r="L57" s="165"/>
      <c r="M57" s="165"/>
      <c r="N57" s="165"/>
      <c r="O57" s="165"/>
      <c r="P57" s="165"/>
      <c r="Q57" s="165"/>
      <c r="R57" s="165"/>
      <c r="S57" s="170"/>
      <c r="T57" s="170"/>
      <c r="U57" s="170"/>
      <c r="V57" s="170"/>
      <c r="W57" s="241"/>
      <c r="X57" s="241"/>
      <c r="Y57" s="241"/>
      <c r="Z57" s="241"/>
      <c r="AA57" s="241"/>
      <c r="AB57" s="241"/>
      <c r="AC57" s="241"/>
      <c r="AD57" s="241"/>
      <c r="AE57" s="165"/>
      <c r="AF57" s="165"/>
      <c r="AG57" s="165"/>
      <c r="AH57" s="165"/>
      <c r="AI57" s="96"/>
      <c r="AJ57" s="91"/>
    </row>
    <row r="58" spans="1:36" s="1" customFormat="1" ht="11.25" x14ac:dyDescent="0.2">
      <c r="A58" s="78"/>
      <c r="B58" s="46"/>
      <c r="C58" s="200"/>
      <c r="D58" s="201"/>
      <c r="E58" s="201"/>
      <c r="F58" s="201"/>
      <c r="G58" s="201"/>
      <c r="H58" s="201"/>
      <c r="I58" s="201"/>
      <c r="J58" s="202"/>
      <c r="K58" s="165"/>
      <c r="L58" s="165"/>
      <c r="M58" s="165"/>
      <c r="N58" s="165"/>
      <c r="O58" s="165"/>
      <c r="P58" s="165"/>
      <c r="Q58" s="165"/>
      <c r="R58" s="165"/>
      <c r="S58" s="171"/>
      <c r="T58" s="171"/>
      <c r="U58" s="171"/>
      <c r="V58" s="171"/>
      <c r="W58" s="339"/>
      <c r="X58" s="339"/>
      <c r="Y58" s="339"/>
      <c r="Z58" s="339"/>
      <c r="AA58" s="339"/>
      <c r="AB58" s="339"/>
      <c r="AC58" s="339"/>
      <c r="AD58" s="339"/>
      <c r="AE58" s="165"/>
      <c r="AF58" s="165"/>
      <c r="AG58" s="165"/>
      <c r="AH58" s="165"/>
      <c r="AI58" s="96"/>
      <c r="AJ58" s="91"/>
    </row>
    <row r="59" spans="1:36" ht="13.5" thickBot="1" x14ac:dyDescent="0.25">
      <c r="A59" s="48">
        <v>1</v>
      </c>
      <c r="B59" s="48">
        <v>2</v>
      </c>
      <c r="C59" s="209">
        <v>3</v>
      </c>
      <c r="D59" s="210"/>
      <c r="E59" s="210"/>
      <c r="F59" s="210"/>
      <c r="G59" s="210"/>
      <c r="H59" s="210"/>
      <c r="I59" s="210"/>
      <c r="J59" s="211"/>
      <c r="K59" s="168" t="s">
        <v>17</v>
      </c>
      <c r="L59" s="168"/>
      <c r="M59" s="168"/>
      <c r="N59" s="168"/>
      <c r="O59" s="168" t="s">
        <v>18</v>
      </c>
      <c r="P59" s="168"/>
      <c r="Q59" s="168"/>
      <c r="R59" s="168"/>
      <c r="S59" s="168" t="s">
        <v>19</v>
      </c>
      <c r="T59" s="168"/>
      <c r="U59" s="168"/>
      <c r="V59" s="168"/>
      <c r="W59" s="214" t="s">
        <v>20</v>
      </c>
      <c r="X59" s="214"/>
      <c r="Y59" s="214"/>
      <c r="Z59" s="214"/>
      <c r="AA59" s="168" t="s">
        <v>21</v>
      </c>
      <c r="AB59" s="168"/>
      <c r="AC59" s="168"/>
      <c r="AD59" s="168"/>
      <c r="AE59" s="168" t="s">
        <v>22</v>
      </c>
      <c r="AF59" s="168"/>
      <c r="AG59" s="168"/>
      <c r="AH59" s="168"/>
      <c r="AI59" s="104"/>
    </row>
    <row r="60" spans="1:36" ht="22.5" x14ac:dyDescent="0.2">
      <c r="A60" s="86" t="s">
        <v>32</v>
      </c>
      <c r="B60" s="27" t="s">
        <v>33</v>
      </c>
      <c r="C60" s="206" t="s">
        <v>24</v>
      </c>
      <c r="D60" s="207"/>
      <c r="E60" s="207"/>
      <c r="F60" s="207"/>
      <c r="G60" s="207"/>
      <c r="H60" s="207"/>
      <c r="I60" s="207"/>
      <c r="J60" s="208"/>
      <c r="K60" s="213">
        <v>0</v>
      </c>
      <c r="L60" s="213"/>
      <c r="M60" s="213"/>
      <c r="N60" s="213"/>
      <c r="O60" s="213">
        <v>-10435650.789999999</v>
      </c>
      <c r="P60" s="213"/>
      <c r="Q60" s="213"/>
      <c r="R60" s="213"/>
      <c r="S60" s="213">
        <v>0</v>
      </c>
      <c r="T60" s="213"/>
      <c r="U60" s="213"/>
      <c r="V60" s="213"/>
      <c r="W60" s="213">
        <v>0</v>
      </c>
      <c r="X60" s="213"/>
      <c r="Y60" s="213"/>
      <c r="Z60" s="213"/>
      <c r="AA60" s="213">
        <v>-10435650.789999999</v>
      </c>
      <c r="AB60" s="213"/>
      <c r="AC60" s="213"/>
      <c r="AD60" s="213"/>
      <c r="AE60" s="213">
        <v>0</v>
      </c>
      <c r="AF60" s="213"/>
      <c r="AG60" s="213"/>
      <c r="AH60" s="342"/>
      <c r="AI60" s="100"/>
    </row>
    <row r="61" spans="1:36" x14ac:dyDescent="0.2">
      <c r="A61" s="87" t="s">
        <v>34</v>
      </c>
      <c r="B61" s="30"/>
      <c r="C61" s="222"/>
      <c r="D61" s="223"/>
      <c r="E61" s="223"/>
      <c r="F61" s="223"/>
      <c r="G61" s="223"/>
      <c r="H61" s="223"/>
      <c r="I61" s="223"/>
      <c r="J61" s="224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89"/>
      <c r="AI61" s="100"/>
    </row>
    <row r="62" spans="1:36" ht="22.5" x14ac:dyDescent="0.2">
      <c r="A62" s="87" t="s">
        <v>35</v>
      </c>
      <c r="B62" s="29" t="s">
        <v>36</v>
      </c>
      <c r="C62" s="138" t="s">
        <v>24</v>
      </c>
      <c r="D62" s="141"/>
      <c r="E62" s="141"/>
      <c r="F62" s="141"/>
      <c r="G62" s="141"/>
      <c r="H62" s="141"/>
      <c r="I62" s="141"/>
      <c r="J62" s="142"/>
      <c r="K62" s="212">
        <v>0</v>
      </c>
      <c r="L62" s="212"/>
      <c r="M62" s="212"/>
      <c r="N62" s="212"/>
      <c r="O62" s="212">
        <v>0</v>
      </c>
      <c r="P62" s="212"/>
      <c r="Q62" s="212"/>
      <c r="R62" s="212"/>
      <c r="S62" s="212">
        <v>0</v>
      </c>
      <c r="T62" s="212"/>
      <c r="U62" s="212"/>
      <c r="V62" s="212"/>
      <c r="W62" s="212">
        <v>0</v>
      </c>
      <c r="X62" s="212"/>
      <c r="Y62" s="212"/>
      <c r="Z62" s="212"/>
      <c r="AA62" s="212">
        <v>0</v>
      </c>
      <c r="AB62" s="212"/>
      <c r="AC62" s="212"/>
      <c r="AD62" s="212"/>
      <c r="AE62" s="212">
        <v>0</v>
      </c>
      <c r="AF62" s="212"/>
      <c r="AG62" s="212"/>
      <c r="AH62" s="345"/>
      <c r="AI62" s="100"/>
    </row>
    <row r="63" spans="1:36" x14ac:dyDescent="0.2">
      <c r="A63" s="87" t="s">
        <v>37</v>
      </c>
      <c r="B63" s="41"/>
      <c r="C63" s="219"/>
      <c r="D63" s="220"/>
      <c r="E63" s="220"/>
      <c r="F63" s="220"/>
      <c r="G63" s="220"/>
      <c r="H63" s="220"/>
      <c r="I63" s="220"/>
      <c r="J63" s="221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7"/>
      <c r="AI63" s="100"/>
    </row>
    <row r="64" spans="1:36" hidden="1" x14ac:dyDescent="0.2">
      <c r="A64" s="111"/>
      <c r="B64" s="112" t="s">
        <v>36</v>
      </c>
      <c r="C64" s="133"/>
      <c r="D64" s="134"/>
      <c r="E64" s="134"/>
      <c r="F64" s="134"/>
      <c r="G64" s="134"/>
      <c r="H64" s="134"/>
      <c r="I64" s="134"/>
      <c r="J64" s="135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49"/>
      <c r="AI64" s="118"/>
      <c r="AJ64" s="114"/>
    </row>
    <row r="65" spans="1:36" s="80" customFormat="1" x14ac:dyDescent="0.2">
      <c r="A65" s="115"/>
      <c r="B65" s="116" t="s">
        <v>36</v>
      </c>
      <c r="C65" s="145"/>
      <c r="D65" s="146"/>
      <c r="E65" s="146"/>
      <c r="F65" s="146"/>
      <c r="G65" s="146"/>
      <c r="H65" s="146"/>
      <c r="I65" s="146"/>
      <c r="J65" s="147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36">
        <f>O65+S65+W65</f>
        <v>0</v>
      </c>
      <c r="AB65" s="136"/>
      <c r="AC65" s="136"/>
      <c r="AD65" s="136"/>
      <c r="AE65" s="136"/>
      <c r="AF65" s="136"/>
      <c r="AG65" s="136"/>
      <c r="AH65" s="149"/>
      <c r="AI65" s="118"/>
      <c r="AJ65" s="117">
        <f>C65</f>
        <v>0</v>
      </c>
    </row>
    <row r="66" spans="1:36" hidden="1" x14ac:dyDescent="0.2">
      <c r="A66" s="88"/>
      <c r="B66" s="49"/>
      <c r="C66" s="50"/>
      <c r="D66" s="216"/>
      <c r="E66" s="217"/>
      <c r="F66" s="217"/>
      <c r="G66" s="217"/>
      <c r="H66" s="217"/>
      <c r="I66" s="217"/>
      <c r="J66" s="218"/>
      <c r="K66" s="172"/>
      <c r="L66" s="173"/>
      <c r="M66" s="173"/>
      <c r="N66" s="174"/>
      <c r="O66" s="172"/>
      <c r="P66" s="173"/>
      <c r="Q66" s="173"/>
      <c r="R66" s="174"/>
      <c r="S66" s="172"/>
      <c r="T66" s="173"/>
      <c r="U66" s="173"/>
      <c r="V66" s="174"/>
      <c r="W66" s="172"/>
      <c r="X66" s="173"/>
      <c r="Y66" s="173"/>
      <c r="Z66" s="174"/>
      <c r="AA66" s="172"/>
      <c r="AB66" s="173"/>
      <c r="AC66" s="173"/>
      <c r="AD66" s="174"/>
      <c r="AE66" s="172"/>
      <c r="AF66" s="173"/>
      <c r="AG66" s="173"/>
      <c r="AH66" s="346"/>
      <c r="AI66" s="100"/>
    </row>
    <row r="67" spans="1:36" ht="22.5" x14ac:dyDescent="0.2">
      <c r="A67" s="87" t="s">
        <v>38</v>
      </c>
      <c r="B67" s="30" t="s">
        <v>39</v>
      </c>
      <c r="C67" s="138" t="s">
        <v>24</v>
      </c>
      <c r="D67" s="141"/>
      <c r="E67" s="141"/>
      <c r="F67" s="141"/>
      <c r="G67" s="141"/>
      <c r="H67" s="141"/>
      <c r="I67" s="141"/>
      <c r="J67" s="142"/>
      <c r="K67" s="143">
        <v>0</v>
      </c>
      <c r="L67" s="143"/>
      <c r="M67" s="143"/>
      <c r="N67" s="143"/>
      <c r="O67" s="143">
        <v>0</v>
      </c>
      <c r="P67" s="143"/>
      <c r="Q67" s="143"/>
      <c r="R67" s="143"/>
      <c r="S67" s="143">
        <v>0</v>
      </c>
      <c r="T67" s="143"/>
      <c r="U67" s="143"/>
      <c r="V67" s="143"/>
      <c r="W67" s="143">
        <v>0</v>
      </c>
      <c r="X67" s="143"/>
      <c r="Y67" s="143"/>
      <c r="Z67" s="143"/>
      <c r="AA67" s="143">
        <v>0</v>
      </c>
      <c r="AB67" s="143"/>
      <c r="AC67" s="143"/>
      <c r="AD67" s="143"/>
      <c r="AE67" s="143">
        <v>0</v>
      </c>
      <c r="AF67" s="143"/>
      <c r="AG67" s="143"/>
      <c r="AH67" s="153"/>
      <c r="AI67" s="100"/>
    </row>
    <row r="68" spans="1:36" x14ac:dyDescent="0.2">
      <c r="A68" s="87" t="s">
        <v>37</v>
      </c>
      <c r="B68" s="41"/>
      <c r="C68" s="222"/>
      <c r="D68" s="223"/>
      <c r="E68" s="223"/>
      <c r="F68" s="223"/>
      <c r="G68" s="223"/>
      <c r="H68" s="223"/>
      <c r="I68" s="223"/>
      <c r="J68" s="224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7"/>
      <c r="AI68" s="100"/>
    </row>
    <row r="69" spans="1:36" hidden="1" x14ac:dyDescent="0.2">
      <c r="A69" s="111"/>
      <c r="B69" s="112" t="s">
        <v>39</v>
      </c>
      <c r="C69" s="133"/>
      <c r="D69" s="134"/>
      <c r="E69" s="134"/>
      <c r="F69" s="134"/>
      <c r="G69" s="134"/>
      <c r="H69" s="134"/>
      <c r="I69" s="134"/>
      <c r="J69" s="135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49"/>
      <c r="AI69" s="118"/>
      <c r="AJ69" s="114"/>
    </row>
    <row r="70" spans="1:36" s="80" customFormat="1" x14ac:dyDescent="0.2">
      <c r="A70" s="115"/>
      <c r="B70" s="116" t="s">
        <v>39</v>
      </c>
      <c r="C70" s="145"/>
      <c r="D70" s="146"/>
      <c r="E70" s="146"/>
      <c r="F70" s="146"/>
      <c r="G70" s="146"/>
      <c r="H70" s="146"/>
      <c r="I70" s="146"/>
      <c r="J70" s="147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36">
        <f>O70+S70+W70</f>
        <v>0</v>
      </c>
      <c r="AB70" s="136"/>
      <c r="AC70" s="136"/>
      <c r="AD70" s="136"/>
      <c r="AE70" s="136"/>
      <c r="AF70" s="136"/>
      <c r="AG70" s="136"/>
      <c r="AH70" s="149"/>
      <c r="AI70" s="118"/>
      <c r="AJ70" s="117">
        <f>C70</f>
        <v>0</v>
      </c>
    </row>
    <row r="71" spans="1:36" hidden="1" x14ac:dyDescent="0.2">
      <c r="A71" s="88"/>
      <c r="B71" s="51"/>
      <c r="C71" s="50"/>
      <c r="D71" s="216"/>
      <c r="E71" s="217"/>
      <c r="F71" s="217"/>
      <c r="G71" s="217"/>
      <c r="H71" s="217"/>
      <c r="I71" s="217"/>
      <c r="J71" s="218"/>
      <c r="K71" s="150"/>
      <c r="L71" s="151"/>
      <c r="M71" s="151"/>
      <c r="N71" s="154"/>
      <c r="O71" s="150"/>
      <c r="P71" s="151"/>
      <c r="Q71" s="151"/>
      <c r="R71" s="154"/>
      <c r="S71" s="150"/>
      <c r="T71" s="151"/>
      <c r="U71" s="151"/>
      <c r="V71" s="154"/>
      <c r="W71" s="150"/>
      <c r="X71" s="151"/>
      <c r="Y71" s="151"/>
      <c r="Z71" s="154"/>
      <c r="AA71" s="150"/>
      <c r="AB71" s="151"/>
      <c r="AC71" s="151"/>
      <c r="AD71" s="154"/>
      <c r="AE71" s="150"/>
      <c r="AF71" s="151"/>
      <c r="AG71" s="151"/>
      <c r="AH71" s="152"/>
      <c r="AI71" s="101"/>
    </row>
    <row r="72" spans="1:36" x14ac:dyDescent="0.2">
      <c r="A72" s="87" t="s">
        <v>40</v>
      </c>
      <c r="B72" s="30" t="s">
        <v>41</v>
      </c>
      <c r="C72" s="138" t="s">
        <v>24</v>
      </c>
      <c r="D72" s="141"/>
      <c r="E72" s="141"/>
      <c r="F72" s="141"/>
      <c r="G72" s="141"/>
      <c r="H72" s="141"/>
      <c r="I72" s="141"/>
      <c r="J72" s="142"/>
      <c r="K72" s="143">
        <v>0</v>
      </c>
      <c r="L72" s="143"/>
      <c r="M72" s="143"/>
      <c r="N72" s="143"/>
      <c r="O72" s="144" t="s">
        <v>24</v>
      </c>
      <c r="P72" s="144"/>
      <c r="Q72" s="144"/>
      <c r="R72" s="144"/>
      <c r="S72" s="143">
        <v>0</v>
      </c>
      <c r="T72" s="143"/>
      <c r="U72" s="143"/>
      <c r="V72" s="143"/>
      <c r="W72" s="143">
        <v>0</v>
      </c>
      <c r="X72" s="143"/>
      <c r="Y72" s="143"/>
      <c r="Z72" s="143"/>
      <c r="AA72" s="143">
        <v>0</v>
      </c>
      <c r="AB72" s="143"/>
      <c r="AC72" s="143"/>
      <c r="AD72" s="143"/>
      <c r="AE72" s="143">
        <v>0</v>
      </c>
      <c r="AF72" s="143"/>
      <c r="AG72" s="143"/>
      <c r="AH72" s="153"/>
      <c r="AI72" s="100"/>
    </row>
    <row r="73" spans="1:36" ht="22.5" x14ac:dyDescent="0.2">
      <c r="A73" s="87" t="s">
        <v>92</v>
      </c>
      <c r="B73" s="30" t="s">
        <v>42</v>
      </c>
      <c r="C73" s="138" t="s">
        <v>94</v>
      </c>
      <c r="D73" s="141"/>
      <c r="E73" s="141"/>
      <c r="F73" s="141"/>
      <c r="G73" s="141"/>
      <c r="H73" s="141"/>
      <c r="I73" s="141"/>
      <c r="J73" s="142"/>
      <c r="K73" s="143">
        <v>0</v>
      </c>
      <c r="L73" s="143"/>
      <c r="M73" s="143"/>
      <c r="N73" s="143"/>
      <c r="O73" s="144" t="s">
        <v>94</v>
      </c>
      <c r="P73" s="144"/>
      <c r="Q73" s="144"/>
      <c r="R73" s="144"/>
      <c r="S73" s="143">
        <v>0</v>
      </c>
      <c r="T73" s="143"/>
      <c r="U73" s="143"/>
      <c r="V73" s="143"/>
      <c r="W73" s="143">
        <v>0</v>
      </c>
      <c r="X73" s="143"/>
      <c r="Y73" s="143"/>
      <c r="Z73" s="143"/>
      <c r="AA73" s="143">
        <v>0</v>
      </c>
      <c r="AB73" s="143"/>
      <c r="AC73" s="143"/>
      <c r="AD73" s="143"/>
      <c r="AE73" s="144" t="s">
        <v>94</v>
      </c>
      <c r="AF73" s="144"/>
      <c r="AG73" s="144"/>
      <c r="AH73" s="159"/>
      <c r="AI73" s="101"/>
      <c r="AJ73" s="90" t="s">
        <v>107</v>
      </c>
    </row>
    <row r="74" spans="1:36" hidden="1" x14ac:dyDescent="0.2">
      <c r="A74" s="111"/>
      <c r="B74" s="112" t="s">
        <v>42</v>
      </c>
      <c r="C74" s="133"/>
      <c r="D74" s="134"/>
      <c r="E74" s="134"/>
      <c r="F74" s="134"/>
      <c r="G74" s="134"/>
      <c r="H74" s="134"/>
      <c r="I74" s="134"/>
      <c r="J74" s="135"/>
      <c r="K74" s="136"/>
      <c r="L74" s="136"/>
      <c r="M74" s="136"/>
      <c r="N74" s="136"/>
      <c r="O74" s="137" t="s">
        <v>94</v>
      </c>
      <c r="P74" s="137"/>
      <c r="Q74" s="137"/>
      <c r="R74" s="137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7" t="s">
        <v>94</v>
      </c>
      <c r="AF74" s="137"/>
      <c r="AG74" s="137"/>
      <c r="AH74" s="158"/>
      <c r="AI74" s="113"/>
      <c r="AJ74" s="114"/>
    </row>
    <row r="75" spans="1:36" s="80" customFormat="1" x14ac:dyDescent="0.2">
      <c r="A75" s="115"/>
      <c r="B75" s="116" t="s">
        <v>42</v>
      </c>
      <c r="C75" s="145"/>
      <c r="D75" s="146"/>
      <c r="E75" s="146"/>
      <c r="F75" s="146"/>
      <c r="G75" s="146"/>
      <c r="H75" s="146"/>
      <c r="I75" s="146"/>
      <c r="J75" s="147"/>
      <c r="K75" s="148"/>
      <c r="L75" s="148"/>
      <c r="M75" s="148"/>
      <c r="N75" s="148"/>
      <c r="O75" s="137" t="s">
        <v>24</v>
      </c>
      <c r="P75" s="137"/>
      <c r="Q75" s="137"/>
      <c r="R75" s="137"/>
      <c r="S75" s="155"/>
      <c r="T75" s="155"/>
      <c r="U75" s="155"/>
      <c r="V75" s="155"/>
      <c r="W75" s="155"/>
      <c r="X75" s="155"/>
      <c r="Y75" s="155"/>
      <c r="Z75" s="155"/>
      <c r="AA75" s="136">
        <f>S75+W75</f>
        <v>0</v>
      </c>
      <c r="AB75" s="136"/>
      <c r="AC75" s="136"/>
      <c r="AD75" s="136"/>
      <c r="AE75" s="137" t="s">
        <v>24</v>
      </c>
      <c r="AF75" s="137"/>
      <c r="AG75" s="137"/>
      <c r="AH75" s="158"/>
      <c r="AI75" s="118"/>
      <c r="AJ75" s="117">
        <f>C75</f>
        <v>0</v>
      </c>
    </row>
    <row r="76" spans="1:36" ht="22.5" x14ac:dyDescent="0.2">
      <c r="A76" s="87" t="s">
        <v>93</v>
      </c>
      <c r="B76" s="30" t="s">
        <v>43</v>
      </c>
      <c r="C76" s="138" t="s">
        <v>94</v>
      </c>
      <c r="D76" s="139"/>
      <c r="E76" s="139"/>
      <c r="F76" s="139"/>
      <c r="G76" s="139"/>
      <c r="H76" s="139"/>
      <c r="I76" s="139"/>
      <c r="J76" s="140"/>
      <c r="K76" s="143">
        <v>0</v>
      </c>
      <c r="L76" s="143"/>
      <c r="M76" s="143"/>
      <c r="N76" s="143"/>
      <c r="O76" s="144" t="s">
        <v>94</v>
      </c>
      <c r="P76" s="144"/>
      <c r="Q76" s="144"/>
      <c r="R76" s="144"/>
      <c r="S76" s="143">
        <v>0</v>
      </c>
      <c r="T76" s="143"/>
      <c r="U76" s="143"/>
      <c r="V76" s="143"/>
      <c r="W76" s="143">
        <v>0</v>
      </c>
      <c r="X76" s="143"/>
      <c r="Y76" s="143"/>
      <c r="Z76" s="143"/>
      <c r="AA76" s="143">
        <v>0</v>
      </c>
      <c r="AB76" s="143"/>
      <c r="AC76" s="143"/>
      <c r="AD76" s="143"/>
      <c r="AE76" s="144" t="s">
        <v>94</v>
      </c>
      <c r="AF76" s="144"/>
      <c r="AG76" s="144"/>
      <c r="AH76" s="159"/>
      <c r="AI76" s="101"/>
    </row>
    <row r="77" spans="1:36" hidden="1" x14ac:dyDescent="0.2">
      <c r="A77" s="111"/>
      <c r="B77" s="112" t="s">
        <v>43</v>
      </c>
      <c r="C77" s="133"/>
      <c r="D77" s="134"/>
      <c r="E77" s="134"/>
      <c r="F77" s="134"/>
      <c r="G77" s="134"/>
      <c r="H77" s="134"/>
      <c r="I77" s="134"/>
      <c r="J77" s="135"/>
      <c r="K77" s="136"/>
      <c r="L77" s="136"/>
      <c r="M77" s="136"/>
      <c r="N77" s="136"/>
      <c r="O77" s="137" t="s">
        <v>94</v>
      </c>
      <c r="P77" s="137"/>
      <c r="Q77" s="137"/>
      <c r="R77" s="137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7" t="s">
        <v>94</v>
      </c>
      <c r="AF77" s="137"/>
      <c r="AG77" s="137"/>
      <c r="AH77" s="158"/>
      <c r="AI77" s="113"/>
      <c r="AJ77" s="114"/>
    </row>
    <row r="78" spans="1:36" x14ac:dyDescent="0.2">
      <c r="A78" s="115"/>
      <c r="B78" s="116" t="s">
        <v>43</v>
      </c>
      <c r="C78" s="145"/>
      <c r="D78" s="146"/>
      <c r="E78" s="146"/>
      <c r="F78" s="146"/>
      <c r="G78" s="146"/>
      <c r="H78" s="146"/>
      <c r="I78" s="146"/>
      <c r="J78" s="147"/>
      <c r="K78" s="353"/>
      <c r="L78" s="353"/>
      <c r="M78" s="353"/>
      <c r="N78" s="353"/>
      <c r="O78" s="137" t="s">
        <v>24</v>
      </c>
      <c r="P78" s="137"/>
      <c r="Q78" s="137"/>
      <c r="R78" s="137"/>
      <c r="S78" s="163"/>
      <c r="T78" s="163"/>
      <c r="U78" s="163"/>
      <c r="V78" s="163"/>
      <c r="W78" s="163"/>
      <c r="X78" s="163"/>
      <c r="Y78" s="163"/>
      <c r="Z78" s="163"/>
      <c r="AA78" s="344">
        <f>S78+W78</f>
        <v>0</v>
      </c>
      <c r="AB78" s="344"/>
      <c r="AC78" s="344"/>
      <c r="AD78" s="344"/>
      <c r="AE78" s="137" t="s">
        <v>24</v>
      </c>
      <c r="AF78" s="137"/>
      <c r="AG78" s="137"/>
      <c r="AH78" s="158"/>
      <c r="AI78" s="113"/>
      <c r="AJ78" s="117">
        <f>C78</f>
        <v>0</v>
      </c>
    </row>
    <row r="79" spans="1:36" ht="22.5" x14ac:dyDescent="0.2">
      <c r="A79" s="87" t="s">
        <v>44</v>
      </c>
      <c r="B79" s="30" t="s">
        <v>45</v>
      </c>
      <c r="C79" s="138" t="s">
        <v>24</v>
      </c>
      <c r="D79" s="141"/>
      <c r="E79" s="141"/>
      <c r="F79" s="141"/>
      <c r="G79" s="141"/>
      <c r="H79" s="141"/>
      <c r="I79" s="141"/>
      <c r="J79" s="142"/>
      <c r="K79" s="144" t="s">
        <v>24</v>
      </c>
      <c r="L79" s="144"/>
      <c r="M79" s="144"/>
      <c r="N79" s="144"/>
      <c r="O79" s="160">
        <f>O80</f>
        <v>-10435650.789999999</v>
      </c>
      <c r="P79" s="161"/>
      <c r="Q79" s="161"/>
      <c r="R79" s="162"/>
      <c r="S79" s="160">
        <f>S80+S94</f>
        <v>0</v>
      </c>
      <c r="T79" s="161"/>
      <c r="U79" s="161"/>
      <c r="V79" s="162"/>
      <c r="W79" s="160">
        <f>W94</f>
        <v>0</v>
      </c>
      <c r="X79" s="161"/>
      <c r="Y79" s="161"/>
      <c r="Z79" s="162"/>
      <c r="AA79" s="160">
        <f>AA80+AA94</f>
        <v>-10435650.789999999</v>
      </c>
      <c r="AB79" s="161"/>
      <c r="AC79" s="161"/>
      <c r="AD79" s="162"/>
      <c r="AE79" s="144" t="s">
        <v>24</v>
      </c>
      <c r="AF79" s="144"/>
      <c r="AG79" s="144"/>
      <c r="AH79" s="159"/>
      <c r="AI79" s="101"/>
    </row>
    <row r="80" spans="1:36" ht="45" x14ac:dyDescent="0.2">
      <c r="A80" s="87" t="s">
        <v>46</v>
      </c>
      <c r="B80" s="30" t="s">
        <v>47</v>
      </c>
      <c r="C80" s="138" t="s">
        <v>24</v>
      </c>
      <c r="D80" s="141"/>
      <c r="E80" s="141"/>
      <c r="F80" s="141"/>
      <c r="G80" s="141"/>
      <c r="H80" s="141"/>
      <c r="I80" s="141"/>
      <c r="J80" s="142"/>
      <c r="K80" s="144" t="s">
        <v>24</v>
      </c>
      <c r="L80" s="144"/>
      <c r="M80" s="144"/>
      <c r="N80" s="144"/>
      <c r="O80" s="143">
        <f>SUM(O82:O83)</f>
        <v>-10435650.789999999</v>
      </c>
      <c r="P80" s="143"/>
      <c r="Q80" s="143"/>
      <c r="R80" s="143"/>
      <c r="S80" s="143">
        <f>SUM(S82:S83)</f>
        <v>0</v>
      </c>
      <c r="T80" s="143"/>
      <c r="U80" s="143"/>
      <c r="V80" s="143"/>
      <c r="W80" s="144" t="s">
        <v>24</v>
      </c>
      <c r="X80" s="144"/>
      <c r="Y80" s="144"/>
      <c r="Z80" s="144"/>
      <c r="AA80" s="143">
        <f>SUM(AA82:AA83)</f>
        <v>-10435650.789999999</v>
      </c>
      <c r="AB80" s="143"/>
      <c r="AC80" s="143"/>
      <c r="AD80" s="143"/>
      <c r="AE80" s="144" t="s">
        <v>24</v>
      </c>
      <c r="AF80" s="144"/>
      <c r="AG80" s="144"/>
      <c r="AH80" s="159"/>
      <c r="AI80" s="101"/>
    </row>
    <row r="81" spans="1:36" x14ac:dyDescent="0.2">
      <c r="A81" s="87" t="s">
        <v>37</v>
      </c>
      <c r="B81" s="30"/>
      <c r="C81" s="222"/>
      <c r="D81" s="223"/>
      <c r="E81" s="223"/>
      <c r="F81" s="223"/>
      <c r="G81" s="223"/>
      <c r="H81" s="223"/>
      <c r="I81" s="223"/>
      <c r="J81" s="224"/>
      <c r="K81" s="189"/>
      <c r="L81" s="190"/>
      <c r="M81" s="190"/>
      <c r="N81" s="191"/>
      <c r="O81" s="189"/>
      <c r="P81" s="190"/>
      <c r="Q81" s="190"/>
      <c r="R81" s="191"/>
      <c r="S81" s="189"/>
      <c r="T81" s="190"/>
      <c r="U81" s="190"/>
      <c r="V81" s="191"/>
      <c r="W81" s="189"/>
      <c r="X81" s="190"/>
      <c r="Y81" s="190"/>
      <c r="Z81" s="191"/>
      <c r="AA81" s="189"/>
      <c r="AB81" s="190"/>
      <c r="AC81" s="190"/>
      <c r="AD81" s="191"/>
      <c r="AE81" s="189"/>
      <c r="AF81" s="190"/>
      <c r="AG81" s="190"/>
      <c r="AH81" s="347"/>
      <c r="AI81" s="101"/>
    </row>
    <row r="82" spans="1:36" ht="33.75" x14ac:dyDescent="0.2">
      <c r="A82" s="87" t="s">
        <v>48</v>
      </c>
      <c r="B82" s="29" t="s">
        <v>49</v>
      </c>
      <c r="C82" s="138" t="s">
        <v>24</v>
      </c>
      <c r="D82" s="141"/>
      <c r="E82" s="141"/>
      <c r="F82" s="141"/>
      <c r="G82" s="141"/>
      <c r="H82" s="141"/>
      <c r="I82" s="141"/>
      <c r="J82" s="142"/>
      <c r="K82" s="167" t="s">
        <v>24</v>
      </c>
      <c r="L82" s="167"/>
      <c r="M82" s="167"/>
      <c r="N82" s="167"/>
      <c r="O82" s="175">
        <v>-18968315.48</v>
      </c>
      <c r="P82" s="175"/>
      <c r="Q82" s="175"/>
      <c r="R82" s="175"/>
      <c r="S82" s="175"/>
      <c r="T82" s="175"/>
      <c r="U82" s="175"/>
      <c r="V82" s="175"/>
      <c r="W82" s="167" t="s">
        <v>24</v>
      </c>
      <c r="X82" s="167"/>
      <c r="Y82" s="167"/>
      <c r="Z82" s="167"/>
      <c r="AA82" s="349">
        <f>O82+S82</f>
        <v>-18968315.48</v>
      </c>
      <c r="AB82" s="350"/>
      <c r="AC82" s="350"/>
      <c r="AD82" s="351"/>
      <c r="AE82" s="167" t="s">
        <v>24</v>
      </c>
      <c r="AF82" s="167"/>
      <c r="AG82" s="167"/>
      <c r="AH82" s="348"/>
      <c r="AI82" s="101"/>
    </row>
    <row r="83" spans="1:36" ht="34.5" thickBot="1" x14ac:dyDescent="0.25">
      <c r="A83" s="87" t="s">
        <v>50</v>
      </c>
      <c r="B83" s="44" t="s">
        <v>51</v>
      </c>
      <c r="C83" s="192" t="s">
        <v>24</v>
      </c>
      <c r="D83" s="193"/>
      <c r="E83" s="193"/>
      <c r="F83" s="193"/>
      <c r="G83" s="193"/>
      <c r="H83" s="193"/>
      <c r="I83" s="193"/>
      <c r="J83" s="194"/>
      <c r="K83" s="166" t="s">
        <v>24</v>
      </c>
      <c r="L83" s="166"/>
      <c r="M83" s="166"/>
      <c r="N83" s="166"/>
      <c r="O83" s="352">
        <v>8532664.6899999995</v>
      </c>
      <c r="P83" s="352"/>
      <c r="Q83" s="352"/>
      <c r="R83" s="352"/>
      <c r="S83" s="352"/>
      <c r="T83" s="352"/>
      <c r="U83" s="352"/>
      <c r="V83" s="352"/>
      <c r="W83" s="166" t="s">
        <v>24</v>
      </c>
      <c r="X83" s="166"/>
      <c r="Y83" s="166"/>
      <c r="Z83" s="166"/>
      <c r="AA83" s="181">
        <f>O83+S83</f>
        <v>8532664.6899999995</v>
      </c>
      <c r="AB83" s="181"/>
      <c r="AC83" s="181"/>
      <c r="AD83" s="181"/>
      <c r="AE83" s="166" t="s">
        <v>24</v>
      </c>
      <c r="AF83" s="166"/>
      <c r="AG83" s="166"/>
      <c r="AH83" s="182"/>
      <c r="AI83" s="101"/>
    </row>
    <row r="84" spans="1:36" x14ac:dyDescent="0.2">
      <c r="A84" s="52"/>
      <c r="B84" s="34"/>
      <c r="C84" s="34"/>
      <c r="D84" s="34"/>
      <c r="E84" s="34"/>
      <c r="F84" s="34"/>
      <c r="G84" s="34"/>
      <c r="H84" s="34"/>
      <c r="I84" s="34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4"/>
      <c r="X84" s="53"/>
      <c r="Y84" s="53"/>
      <c r="Z84" s="53"/>
      <c r="AA84" s="53"/>
      <c r="AB84" s="53"/>
      <c r="AD84" s="53"/>
      <c r="AE84" s="53"/>
    </row>
    <row r="85" spans="1:36" x14ac:dyDescent="0.2">
      <c r="A85" s="52"/>
      <c r="B85" s="34"/>
      <c r="C85" s="34"/>
      <c r="D85" s="34"/>
      <c r="E85" s="34"/>
      <c r="F85" s="34"/>
      <c r="G85" s="34"/>
      <c r="H85" s="34"/>
      <c r="I85" s="34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4"/>
      <c r="X85" s="53"/>
      <c r="Y85" s="53"/>
      <c r="Z85" s="53"/>
      <c r="AA85" s="53"/>
      <c r="AB85" s="53"/>
      <c r="AD85" s="53"/>
      <c r="AE85" s="53"/>
    </row>
    <row r="86" spans="1:36" x14ac:dyDescent="0.2">
      <c r="A86" s="52"/>
      <c r="B86" s="34"/>
      <c r="C86" s="34"/>
      <c r="D86" s="34"/>
      <c r="E86" s="34"/>
      <c r="F86" s="34"/>
      <c r="G86" s="34"/>
      <c r="H86" s="34"/>
      <c r="I86" s="34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AA86" s="55"/>
      <c r="AB86" s="55"/>
      <c r="AD86" s="55"/>
      <c r="AE86" s="356" t="s">
        <v>61</v>
      </c>
      <c r="AF86" s="356"/>
      <c r="AG86" s="356"/>
      <c r="AH86" s="356"/>
      <c r="AI86" s="55"/>
    </row>
    <row r="87" spans="1:36" x14ac:dyDescent="0.2">
      <c r="A87" s="56"/>
      <c r="B87" s="57"/>
      <c r="C87" s="57"/>
      <c r="D87" s="57"/>
      <c r="E87" s="57"/>
      <c r="F87" s="57"/>
      <c r="G87" s="57"/>
      <c r="H87" s="57"/>
      <c r="I87" s="57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58"/>
      <c r="X87" s="18"/>
      <c r="Y87" s="18"/>
      <c r="Z87" s="18"/>
      <c r="AA87" s="18"/>
      <c r="AB87" s="18"/>
      <c r="AD87" s="18"/>
      <c r="AE87" s="18"/>
    </row>
    <row r="88" spans="1:36" s="1" customFormat="1" ht="11.25" x14ac:dyDescent="0.2">
      <c r="A88" s="39"/>
      <c r="B88" s="6"/>
      <c r="C88" s="195" t="s">
        <v>57</v>
      </c>
      <c r="D88" s="185"/>
      <c r="E88" s="185"/>
      <c r="F88" s="185"/>
      <c r="G88" s="185"/>
      <c r="H88" s="185"/>
      <c r="I88" s="185"/>
      <c r="J88" s="196"/>
      <c r="K88" s="165" t="s">
        <v>65</v>
      </c>
      <c r="L88" s="165"/>
      <c r="M88" s="165"/>
      <c r="N88" s="165"/>
      <c r="O88" s="165" t="s">
        <v>11</v>
      </c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 t="s">
        <v>64</v>
      </c>
      <c r="AF88" s="165"/>
      <c r="AG88" s="165"/>
      <c r="AH88" s="165"/>
      <c r="AI88" s="96"/>
      <c r="AJ88" s="91"/>
    </row>
    <row r="89" spans="1:36" s="1" customFormat="1" ht="11.25" x14ac:dyDescent="0.2">
      <c r="A89" s="39"/>
      <c r="B89" s="46" t="s">
        <v>12</v>
      </c>
      <c r="C89" s="197"/>
      <c r="D89" s="198"/>
      <c r="E89" s="198"/>
      <c r="F89" s="198"/>
      <c r="G89" s="198"/>
      <c r="H89" s="198"/>
      <c r="I89" s="198"/>
      <c r="J89" s="199"/>
      <c r="K89" s="165"/>
      <c r="L89" s="165"/>
      <c r="M89" s="165"/>
      <c r="N89" s="165"/>
      <c r="O89" s="165" t="s">
        <v>71</v>
      </c>
      <c r="P89" s="165"/>
      <c r="Q89" s="165"/>
      <c r="R89" s="165"/>
      <c r="S89" s="169" t="s">
        <v>67</v>
      </c>
      <c r="T89" s="169"/>
      <c r="U89" s="169"/>
      <c r="V89" s="169"/>
      <c r="W89" s="240" t="s">
        <v>72</v>
      </c>
      <c r="X89" s="240"/>
      <c r="Y89" s="240"/>
      <c r="Z89" s="240"/>
      <c r="AA89" s="240" t="s">
        <v>15</v>
      </c>
      <c r="AB89" s="240"/>
      <c r="AC89" s="240"/>
      <c r="AD89" s="240"/>
      <c r="AE89" s="165"/>
      <c r="AF89" s="165"/>
      <c r="AG89" s="165"/>
      <c r="AH89" s="165"/>
      <c r="AI89" s="96"/>
      <c r="AJ89" s="91"/>
    </row>
    <row r="90" spans="1:36" s="1" customFormat="1" ht="11.25" x14ac:dyDescent="0.2">
      <c r="A90" s="40" t="s">
        <v>13</v>
      </c>
      <c r="B90" s="46" t="s">
        <v>14</v>
      </c>
      <c r="C90" s="197"/>
      <c r="D90" s="198"/>
      <c r="E90" s="198"/>
      <c r="F90" s="198"/>
      <c r="G90" s="198"/>
      <c r="H90" s="198"/>
      <c r="I90" s="198"/>
      <c r="J90" s="199"/>
      <c r="K90" s="165"/>
      <c r="L90" s="165"/>
      <c r="M90" s="165"/>
      <c r="N90" s="165"/>
      <c r="O90" s="165"/>
      <c r="P90" s="165"/>
      <c r="Q90" s="165"/>
      <c r="R90" s="165"/>
      <c r="S90" s="170"/>
      <c r="T90" s="170"/>
      <c r="U90" s="170"/>
      <c r="V90" s="170"/>
      <c r="W90" s="241"/>
      <c r="X90" s="241"/>
      <c r="Y90" s="241"/>
      <c r="Z90" s="241"/>
      <c r="AA90" s="241"/>
      <c r="AB90" s="241"/>
      <c r="AC90" s="241"/>
      <c r="AD90" s="241"/>
      <c r="AE90" s="165"/>
      <c r="AF90" s="165"/>
      <c r="AG90" s="165"/>
      <c r="AH90" s="165"/>
      <c r="AI90" s="96"/>
      <c r="AJ90" s="91"/>
    </row>
    <row r="91" spans="1:36" s="1" customFormat="1" ht="11.25" x14ac:dyDescent="0.2">
      <c r="A91" s="39"/>
      <c r="B91" s="46" t="s">
        <v>16</v>
      </c>
      <c r="C91" s="197"/>
      <c r="D91" s="198"/>
      <c r="E91" s="198"/>
      <c r="F91" s="198"/>
      <c r="G91" s="198"/>
      <c r="H91" s="198"/>
      <c r="I91" s="198"/>
      <c r="J91" s="199"/>
      <c r="K91" s="165"/>
      <c r="L91" s="165"/>
      <c r="M91" s="165"/>
      <c r="N91" s="165"/>
      <c r="O91" s="165"/>
      <c r="P91" s="165"/>
      <c r="Q91" s="165"/>
      <c r="R91" s="165"/>
      <c r="S91" s="170"/>
      <c r="T91" s="170"/>
      <c r="U91" s="170"/>
      <c r="V91" s="170"/>
      <c r="W91" s="241"/>
      <c r="X91" s="241"/>
      <c r="Y91" s="241"/>
      <c r="Z91" s="241"/>
      <c r="AA91" s="241"/>
      <c r="AB91" s="241"/>
      <c r="AC91" s="241"/>
      <c r="AD91" s="241"/>
      <c r="AE91" s="165"/>
      <c r="AF91" s="165"/>
      <c r="AG91" s="165"/>
      <c r="AH91" s="165"/>
      <c r="AI91" s="96"/>
      <c r="AJ91" s="91"/>
    </row>
    <row r="92" spans="1:36" s="1" customFormat="1" ht="11.25" x14ac:dyDescent="0.2">
      <c r="A92" s="39"/>
      <c r="B92" s="46"/>
      <c r="C92" s="200"/>
      <c r="D92" s="201"/>
      <c r="E92" s="201"/>
      <c r="F92" s="201"/>
      <c r="G92" s="201"/>
      <c r="H92" s="201"/>
      <c r="I92" s="201"/>
      <c r="J92" s="202"/>
      <c r="K92" s="165"/>
      <c r="L92" s="165"/>
      <c r="M92" s="165"/>
      <c r="N92" s="165"/>
      <c r="O92" s="165"/>
      <c r="P92" s="165"/>
      <c r="Q92" s="165"/>
      <c r="R92" s="165"/>
      <c r="S92" s="171"/>
      <c r="T92" s="171"/>
      <c r="U92" s="171"/>
      <c r="V92" s="171"/>
      <c r="W92" s="339"/>
      <c r="X92" s="339"/>
      <c r="Y92" s="339"/>
      <c r="Z92" s="339"/>
      <c r="AA92" s="339"/>
      <c r="AB92" s="339"/>
      <c r="AC92" s="339"/>
      <c r="AD92" s="339"/>
      <c r="AE92" s="165"/>
      <c r="AF92" s="165"/>
      <c r="AG92" s="165"/>
      <c r="AH92" s="165"/>
      <c r="AI92" s="96"/>
      <c r="AJ92" s="91"/>
    </row>
    <row r="93" spans="1:36" ht="13.5" thickBot="1" x14ac:dyDescent="0.25">
      <c r="A93" s="47">
        <v>1</v>
      </c>
      <c r="B93" s="85">
        <v>2</v>
      </c>
      <c r="C93" s="209">
        <v>3</v>
      </c>
      <c r="D93" s="210"/>
      <c r="E93" s="210"/>
      <c r="F93" s="210"/>
      <c r="G93" s="210"/>
      <c r="H93" s="210"/>
      <c r="I93" s="210"/>
      <c r="J93" s="211"/>
      <c r="K93" s="168" t="s">
        <v>17</v>
      </c>
      <c r="L93" s="168"/>
      <c r="M93" s="168"/>
      <c r="N93" s="168"/>
      <c r="O93" s="168" t="s">
        <v>18</v>
      </c>
      <c r="P93" s="168"/>
      <c r="Q93" s="168"/>
      <c r="R93" s="168"/>
      <c r="S93" s="168" t="s">
        <v>19</v>
      </c>
      <c r="T93" s="168"/>
      <c r="U93" s="168"/>
      <c r="V93" s="168"/>
      <c r="W93" s="214" t="s">
        <v>20</v>
      </c>
      <c r="X93" s="214"/>
      <c r="Y93" s="214"/>
      <c r="Z93" s="214"/>
      <c r="AA93" s="168" t="s">
        <v>21</v>
      </c>
      <c r="AB93" s="168"/>
      <c r="AC93" s="168"/>
      <c r="AD93" s="168"/>
      <c r="AE93" s="168" t="s">
        <v>22</v>
      </c>
      <c r="AF93" s="168"/>
      <c r="AG93" s="168"/>
      <c r="AH93" s="168"/>
      <c r="AI93" s="104"/>
    </row>
    <row r="94" spans="1:36" ht="33.75" x14ac:dyDescent="0.2">
      <c r="A94" s="89" t="s">
        <v>52</v>
      </c>
      <c r="B94" s="27" t="s">
        <v>53</v>
      </c>
      <c r="C94" s="206" t="s">
        <v>24</v>
      </c>
      <c r="D94" s="207"/>
      <c r="E94" s="207"/>
      <c r="F94" s="207"/>
      <c r="G94" s="207"/>
      <c r="H94" s="207"/>
      <c r="I94" s="207"/>
      <c r="J94" s="208"/>
      <c r="K94" s="164" t="s">
        <v>24</v>
      </c>
      <c r="L94" s="164"/>
      <c r="M94" s="164"/>
      <c r="N94" s="164"/>
      <c r="O94" s="164" t="s">
        <v>24</v>
      </c>
      <c r="P94" s="164"/>
      <c r="Q94" s="164"/>
      <c r="R94" s="164"/>
      <c r="S94" s="180">
        <f>SUM(S96:S97)</f>
        <v>0</v>
      </c>
      <c r="T94" s="180"/>
      <c r="U94" s="180"/>
      <c r="V94" s="180"/>
      <c r="W94" s="180">
        <f>SUM(W96:W97)</f>
        <v>0</v>
      </c>
      <c r="X94" s="180"/>
      <c r="Y94" s="180"/>
      <c r="Z94" s="180"/>
      <c r="AA94" s="180">
        <f>SUM(AA96:AA97)</f>
        <v>0</v>
      </c>
      <c r="AB94" s="180"/>
      <c r="AC94" s="180"/>
      <c r="AD94" s="180"/>
      <c r="AE94" s="164" t="s">
        <v>24</v>
      </c>
      <c r="AF94" s="164"/>
      <c r="AG94" s="164"/>
      <c r="AH94" s="354"/>
      <c r="AI94" s="101"/>
    </row>
    <row r="95" spans="1:36" hidden="1" x14ac:dyDescent="0.2">
      <c r="A95" s="87" t="s">
        <v>37</v>
      </c>
      <c r="B95" s="30"/>
      <c r="C95" s="138"/>
      <c r="D95" s="141"/>
      <c r="E95" s="141"/>
      <c r="F95" s="141"/>
      <c r="G95" s="141"/>
      <c r="H95" s="141"/>
      <c r="I95" s="141"/>
      <c r="J95" s="142"/>
      <c r="K95" s="189"/>
      <c r="L95" s="190"/>
      <c r="M95" s="190"/>
      <c r="N95" s="191"/>
      <c r="O95" s="189"/>
      <c r="P95" s="190"/>
      <c r="Q95" s="190"/>
      <c r="R95" s="191"/>
      <c r="S95" s="172"/>
      <c r="T95" s="173"/>
      <c r="U95" s="173"/>
      <c r="V95" s="174"/>
      <c r="W95" s="177"/>
      <c r="X95" s="178"/>
      <c r="Y95" s="178"/>
      <c r="Z95" s="179"/>
      <c r="AA95" s="177"/>
      <c r="AB95" s="178"/>
      <c r="AC95" s="178"/>
      <c r="AD95" s="179"/>
      <c r="AE95" s="189"/>
      <c r="AF95" s="190"/>
      <c r="AG95" s="190"/>
      <c r="AH95" s="347"/>
      <c r="AI95" s="101"/>
    </row>
    <row r="96" spans="1:36" ht="22.5" x14ac:dyDescent="0.2">
      <c r="A96" s="89" t="s">
        <v>90</v>
      </c>
      <c r="B96" s="29" t="s">
        <v>54</v>
      </c>
      <c r="C96" s="138" t="s">
        <v>24</v>
      </c>
      <c r="D96" s="141"/>
      <c r="E96" s="141"/>
      <c r="F96" s="141"/>
      <c r="G96" s="141"/>
      <c r="H96" s="141"/>
      <c r="I96" s="141"/>
      <c r="J96" s="142"/>
      <c r="K96" s="144" t="s">
        <v>24</v>
      </c>
      <c r="L96" s="144"/>
      <c r="M96" s="144"/>
      <c r="N96" s="144"/>
      <c r="O96" s="144" t="s">
        <v>24</v>
      </c>
      <c r="P96" s="144"/>
      <c r="Q96" s="144"/>
      <c r="R96" s="144"/>
      <c r="S96" s="175"/>
      <c r="T96" s="175"/>
      <c r="U96" s="175"/>
      <c r="V96" s="175"/>
      <c r="W96" s="175"/>
      <c r="X96" s="175"/>
      <c r="Y96" s="175"/>
      <c r="Z96" s="175"/>
      <c r="AA96" s="355">
        <f>S96+W96</f>
        <v>0</v>
      </c>
      <c r="AB96" s="355"/>
      <c r="AC96" s="355"/>
      <c r="AD96" s="355"/>
      <c r="AE96" s="144" t="s">
        <v>24</v>
      </c>
      <c r="AF96" s="144"/>
      <c r="AG96" s="144"/>
      <c r="AH96" s="159"/>
      <c r="AI96" s="101"/>
    </row>
    <row r="97" spans="1:36" ht="23.25" thickBot="1" x14ac:dyDescent="0.25">
      <c r="A97" s="89" t="s">
        <v>91</v>
      </c>
      <c r="B97" s="44" t="s">
        <v>55</v>
      </c>
      <c r="C97" s="192" t="s">
        <v>24</v>
      </c>
      <c r="D97" s="193"/>
      <c r="E97" s="193"/>
      <c r="F97" s="193"/>
      <c r="G97" s="193"/>
      <c r="H97" s="193"/>
      <c r="I97" s="193"/>
      <c r="J97" s="194"/>
      <c r="K97" s="166" t="s">
        <v>24</v>
      </c>
      <c r="L97" s="166"/>
      <c r="M97" s="166"/>
      <c r="N97" s="166"/>
      <c r="O97" s="166" t="s">
        <v>24</v>
      </c>
      <c r="P97" s="166"/>
      <c r="Q97" s="166"/>
      <c r="R97" s="166"/>
      <c r="S97" s="176"/>
      <c r="T97" s="176"/>
      <c r="U97" s="176"/>
      <c r="V97" s="176"/>
      <c r="W97" s="176"/>
      <c r="X97" s="176"/>
      <c r="Y97" s="176"/>
      <c r="Z97" s="176"/>
      <c r="AA97" s="181">
        <f>S97+W97</f>
        <v>0</v>
      </c>
      <c r="AB97" s="181"/>
      <c r="AC97" s="181"/>
      <c r="AD97" s="181"/>
      <c r="AE97" s="166" t="s">
        <v>24</v>
      </c>
      <c r="AF97" s="166"/>
      <c r="AG97" s="166"/>
      <c r="AH97" s="182"/>
      <c r="AI97" s="101"/>
    </row>
    <row r="98" spans="1:36" x14ac:dyDescent="0.2">
      <c r="A98" s="52"/>
      <c r="B98" s="34"/>
      <c r="C98" s="34"/>
      <c r="D98" s="34"/>
      <c r="E98" s="34"/>
      <c r="F98" s="34"/>
      <c r="G98" s="34"/>
      <c r="H98" s="34"/>
      <c r="I98" s="34"/>
      <c r="J98" s="35"/>
      <c r="K98" s="35"/>
      <c r="L98" s="35"/>
      <c r="M98" s="35"/>
      <c r="N98" s="53"/>
      <c r="O98" s="35"/>
      <c r="P98" s="35"/>
      <c r="Q98" s="53"/>
      <c r="R98" s="35"/>
      <c r="S98" s="35"/>
      <c r="T98" s="53"/>
      <c r="U98" s="35"/>
      <c r="V98" s="35"/>
      <c r="W98" s="54"/>
      <c r="X98" s="35"/>
      <c r="Y98" s="35"/>
      <c r="Z98" s="53"/>
      <c r="AA98" s="35"/>
      <c r="AB98" s="35"/>
      <c r="AD98" s="35"/>
      <c r="AE98" s="35"/>
      <c r="AI98" s="109"/>
      <c r="AJ98" s="93"/>
    </row>
    <row r="99" spans="1:36" x14ac:dyDescent="0.2">
      <c r="A99" s="59"/>
      <c r="B99" s="59"/>
      <c r="C99" s="59"/>
      <c r="D99" s="59"/>
      <c r="E99" s="59"/>
      <c r="F99" s="59"/>
      <c r="G99" s="59"/>
      <c r="H99" s="59"/>
      <c r="I99" s="59"/>
      <c r="J99" s="53"/>
      <c r="K99" s="53"/>
      <c r="L99" s="53"/>
      <c r="M99" s="53"/>
      <c r="N99" s="35"/>
      <c r="O99" s="53"/>
      <c r="P99" s="53"/>
      <c r="Q99" s="35"/>
      <c r="R99" s="53"/>
      <c r="S99" s="53"/>
      <c r="T99" s="35"/>
      <c r="U99" s="53"/>
      <c r="V99" s="53"/>
      <c r="W99" s="36"/>
      <c r="X99" s="53"/>
      <c r="Y99" s="53"/>
      <c r="Z99" s="35"/>
      <c r="AA99" s="53"/>
      <c r="AB99" s="53"/>
      <c r="AD99" s="53"/>
      <c r="AE99" s="53"/>
      <c r="AJ99" s="93"/>
    </row>
    <row r="100" spans="1:36" x14ac:dyDescent="0.2">
      <c r="A100" s="60" t="s">
        <v>75</v>
      </c>
      <c r="B100" s="61"/>
      <c r="C100" s="61"/>
      <c r="D100" s="61"/>
      <c r="E100" s="62"/>
      <c r="F100" s="62"/>
      <c r="G100" s="62"/>
      <c r="H100" s="184" t="s">
        <v>98</v>
      </c>
      <c r="I100" s="184"/>
      <c r="J100" s="184"/>
      <c r="K100" s="184"/>
      <c r="L100" s="184"/>
      <c r="M100" s="184"/>
      <c r="N100" s="64"/>
      <c r="O100" s="64"/>
      <c r="P100" s="64"/>
      <c r="Q100" s="187" t="s">
        <v>76</v>
      </c>
      <c r="R100" s="187"/>
      <c r="S100" s="187"/>
      <c r="T100" s="187"/>
      <c r="U100" s="187"/>
      <c r="V100" s="187"/>
      <c r="W100" s="63"/>
      <c r="X100" s="65"/>
      <c r="Y100" s="65"/>
      <c r="Z100" s="18"/>
      <c r="AA100" s="66"/>
      <c r="AB100" s="186"/>
      <c r="AC100" s="186"/>
      <c r="AD100" s="186"/>
      <c r="AE100" s="186"/>
      <c r="AF100" s="186"/>
      <c r="AG100" s="186"/>
      <c r="AH100" s="186"/>
      <c r="AI100" s="36"/>
      <c r="AJ100" s="93"/>
    </row>
    <row r="101" spans="1:36" x14ac:dyDescent="0.2">
      <c r="A101" s="67"/>
      <c r="B101" s="183" t="s">
        <v>63</v>
      </c>
      <c r="C101" s="183"/>
      <c r="D101" s="183"/>
      <c r="E101" s="68"/>
      <c r="F101" s="68"/>
      <c r="G101" s="68"/>
      <c r="H101" s="183" t="s">
        <v>56</v>
      </c>
      <c r="I101" s="183"/>
      <c r="J101" s="183"/>
      <c r="K101" s="183"/>
      <c r="L101" s="183"/>
      <c r="M101" s="183"/>
      <c r="N101" s="68"/>
      <c r="O101" s="68"/>
      <c r="P101" s="68"/>
      <c r="Q101" s="187"/>
      <c r="R101" s="187"/>
      <c r="S101" s="187"/>
      <c r="T101" s="187"/>
      <c r="U101" s="187"/>
      <c r="V101" s="187"/>
      <c r="W101" s="185" t="s">
        <v>63</v>
      </c>
      <c r="X101" s="185"/>
      <c r="Y101" s="185"/>
      <c r="Z101" s="185"/>
      <c r="AA101" s="46"/>
      <c r="AB101" s="183" t="s">
        <v>56</v>
      </c>
      <c r="AC101" s="183"/>
      <c r="AD101" s="183"/>
      <c r="AE101" s="183"/>
      <c r="AF101" s="183"/>
      <c r="AG101" s="183"/>
      <c r="AH101" s="183"/>
      <c r="AI101" s="102"/>
      <c r="AJ101" s="93"/>
    </row>
    <row r="102" spans="1:36" x14ac:dyDescent="0.2">
      <c r="A102" s="69"/>
      <c r="K102" s="3"/>
      <c r="L102" s="3"/>
      <c r="M102" s="3"/>
      <c r="N102" s="68"/>
      <c r="O102" s="3"/>
      <c r="P102" s="3"/>
      <c r="Q102" s="68"/>
      <c r="R102" s="3"/>
      <c r="S102" s="3"/>
      <c r="T102" s="43"/>
      <c r="U102" s="3"/>
      <c r="V102" s="3"/>
      <c r="W102" s="68"/>
      <c r="X102" s="68"/>
      <c r="Y102" s="68"/>
      <c r="Z102" s="68"/>
      <c r="AA102" s="46"/>
      <c r="AB102" s="46"/>
      <c r="AD102" s="46"/>
      <c r="AE102" s="46"/>
      <c r="AJ102" s="93"/>
    </row>
    <row r="103" spans="1:36" x14ac:dyDescent="0.2">
      <c r="A103" s="67" t="s">
        <v>74</v>
      </c>
      <c r="B103" s="70"/>
      <c r="C103" s="70"/>
      <c r="D103" s="70"/>
      <c r="E103" s="68"/>
      <c r="F103" s="68"/>
      <c r="G103" s="68"/>
      <c r="H103" s="188" t="s">
        <v>102</v>
      </c>
      <c r="I103" s="188"/>
      <c r="J103" s="188"/>
      <c r="K103" s="188"/>
      <c r="L103" s="188"/>
      <c r="M103" s="188"/>
      <c r="N103" s="3"/>
      <c r="O103" s="3"/>
      <c r="P103" s="3"/>
      <c r="Q103" s="3"/>
      <c r="R103" s="3"/>
      <c r="S103" s="3"/>
      <c r="T103" s="3"/>
      <c r="U103" s="3"/>
      <c r="V103" s="3"/>
      <c r="W103" s="71"/>
      <c r="X103" s="3"/>
      <c r="Y103" s="3"/>
      <c r="Z103" s="3"/>
      <c r="AA103" s="3"/>
      <c r="AB103" s="3"/>
      <c r="AD103" s="3"/>
      <c r="AE103" s="3"/>
      <c r="AJ103" s="93"/>
    </row>
    <row r="104" spans="1:36" x14ac:dyDescent="0.2">
      <c r="A104" s="67"/>
      <c r="B104" s="183" t="s">
        <v>63</v>
      </c>
      <c r="C104" s="183"/>
      <c r="D104" s="183"/>
      <c r="E104" s="68"/>
      <c r="F104" s="68"/>
      <c r="G104" s="68"/>
      <c r="H104" s="183" t="s">
        <v>56</v>
      </c>
      <c r="I104" s="183"/>
      <c r="J104" s="183"/>
      <c r="K104" s="183"/>
      <c r="L104" s="183"/>
      <c r="M104" s="183"/>
      <c r="N104" s="4"/>
      <c r="O104" s="16"/>
      <c r="P104" s="16"/>
      <c r="Q104" s="4"/>
      <c r="R104" s="16"/>
      <c r="S104" s="16"/>
      <c r="T104" s="4"/>
      <c r="U104" s="16"/>
      <c r="V104" s="16"/>
      <c r="W104" s="72"/>
      <c r="X104" s="16"/>
      <c r="Y104" s="16"/>
      <c r="AA104" s="16"/>
      <c r="AB104" s="16"/>
      <c r="AD104" s="16"/>
      <c r="AE104" s="16"/>
      <c r="AJ104" s="93"/>
    </row>
    <row r="105" spans="1:36" x14ac:dyDescent="0.2">
      <c r="AJ105" s="93"/>
    </row>
    <row r="106" spans="1:36" x14ac:dyDescent="0.2">
      <c r="AJ106" s="93"/>
    </row>
    <row r="107" spans="1:36" x14ac:dyDescent="0.2">
      <c r="AJ107" s="93"/>
    </row>
    <row r="108" spans="1:36" x14ac:dyDescent="0.2">
      <c r="AJ108" s="93"/>
    </row>
    <row r="109" spans="1:36" x14ac:dyDescent="0.2">
      <c r="AJ109" s="93"/>
    </row>
    <row r="110" spans="1:36" x14ac:dyDescent="0.2">
      <c r="AJ110" s="93"/>
    </row>
    <row r="111" spans="1:36" x14ac:dyDescent="0.2">
      <c r="AJ111" s="93"/>
    </row>
    <row r="112" spans="1:36" x14ac:dyDescent="0.2">
      <c r="AJ112" s="93"/>
    </row>
    <row r="113" spans="36:36" x14ac:dyDescent="0.2">
      <c r="AJ113" s="93"/>
    </row>
    <row r="114" spans="36:36" x14ac:dyDescent="0.2">
      <c r="AJ114" s="93"/>
    </row>
    <row r="115" spans="36:36" x14ac:dyDescent="0.2">
      <c r="AJ115" s="93"/>
    </row>
    <row r="116" spans="36:36" x14ac:dyDescent="0.2">
      <c r="AJ116" s="93"/>
    </row>
    <row r="117" spans="36:36" x14ac:dyDescent="0.2">
      <c r="AJ117" s="93"/>
    </row>
    <row r="118" spans="36:36" x14ac:dyDescent="0.2">
      <c r="AJ118" s="93"/>
    </row>
    <row r="119" spans="36:36" x14ac:dyDescent="0.2">
      <c r="AJ119" s="93"/>
    </row>
    <row r="120" spans="36:36" x14ac:dyDescent="0.2">
      <c r="AJ120" s="93"/>
    </row>
    <row r="121" spans="36:36" x14ac:dyDescent="0.2">
      <c r="AJ121" s="93"/>
    </row>
    <row r="122" spans="36:36" x14ac:dyDescent="0.2">
      <c r="AJ122" s="93"/>
    </row>
    <row r="123" spans="36:36" x14ac:dyDescent="0.2">
      <c r="AJ123" s="93"/>
    </row>
    <row r="124" spans="36:36" x14ac:dyDescent="0.2">
      <c r="AJ124" s="93"/>
    </row>
    <row r="125" spans="36:36" x14ac:dyDescent="0.2">
      <c r="AJ125" s="93"/>
    </row>
    <row r="126" spans="36:36" x14ac:dyDescent="0.2">
      <c r="AJ126" s="93"/>
    </row>
    <row r="127" spans="36:36" x14ac:dyDescent="0.2">
      <c r="AJ127" s="93"/>
    </row>
    <row r="128" spans="36:36" x14ac:dyDescent="0.2">
      <c r="AJ128" s="93"/>
    </row>
    <row r="129" spans="36:36" x14ac:dyDescent="0.2">
      <c r="AJ129" s="108"/>
    </row>
  </sheetData>
  <mergeCells count="469">
    <mergeCell ref="C81:J81"/>
    <mergeCell ref="C83:J83"/>
    <mergeCell ref="S83:V83"/>
    <mergeCell ref="O82:R82"/>
    <mergeCell ref="C79:J79"/>
    <mergeCell ref="K79:N79"/>
    <mergeCell ref="K80:N80"/>
    <mergeCell ref="K78:N78"/>
    <mergeCell ref="C80:J80"/>
    <mergeCell ref="AE96:AH96"/>
    <mergeCell ref="AE93:AH93"/>
    <mergeCell ref="AE94:AH94"/>
    <mergeCell ref="AA94:AD94"/>
    <mergeCell ref="AA96:AD96"/>
    <mergeCell ref="AE86:AH86"/>
    <mergeCell ref="AE88:AH92"/>
    <mergeCell ref="AA89:AD92"/>
    <mergeCell ref="O96:R96"/>
    <mergeCell ref="K82:N82"/>
    <mergeCell ref="K83:N83"/>
    <mergeCell ref="K81:N81"/>
    <mergeCell ref="S80:V80"/>
    <mergeCell ref="O81:R81"/>
    <mergeCell ref="S81:V81"/>
    <mergeCell ref="O80:R80"/>
    <mergeCell ref="W81:Z81"/>
    <mergeCell ref="AE81:AH81"/>
    <mergeCell ref="AA93:AD93"/>
    <mergeCell ref="AA95:AD95"/>
    <mergeCell ref="AE95:AH95"/>
    <mergeCell ref="AE80:AH80"/>
    <mergeCell ref="AA83:AD83"/>
    <mergeCell ref="AE83:AH83"/>
    <mergeCell ref="AE82:AH82"/>
    <mergeCell ref="AA82:AD82"/>
    <mergeCell ref="AA80:AD80"/>
    <mergeCell ref="AA81:AD81"/>
    <mergeCell ref="AE66:AH66"/>
    <mergeCell ref="AA66:AD66"/>
    <mergeCell ref="K74:N74"/>
    <mergeCell ref="AA65:AD65"/>
    <mergeCell ref="AE64:AH64"/>
    <mergeCell ref="AE65:AH65"/>
    <mergeCell ref="AE63:AH63"/>
    <mergeCell ref="O69:R69"/>
    <mergeCell ref="K68:N68"/>
    <mergeCell ref="K66:N66"/>
    <mergeCell ref="K64:N64"/>
    <mergeCell ref="O64:R64"/>
    <mergeCell ref="K63:N63"/>
    <mergeCell ref="O65:R65"/>
    <mergeCell ref="W65:Z65"/>
    <mergeCell ref="S65:V65"/>
    <mergeCell ref="AF49:AH49"/>
    <mergeCell ref="AC49:AE49"/>
    <mergeCell ref="AE52:AH52"/>
    <mergeCell ref="AE59:AH59"/>
    <mergeCell ref="AE54:AH58"/>
    <mergeCell ref="AE61:AH61"/>
    <mergeCell ref="AE60:AH60"/>
    <mergeCell ref="AF48:AH48"/>
    <mergeCell ref="AF39:AH39"/>
    <mergeCell ref="AF40:AH40"/>
    <mergeCell ref="AF41:AH41"/>
    <mergeCell ref="AF42:AH42"/>
    <mergeCell ref="AF43:AH43"/>
    <mergeCell ref="AF44:AH44"/>
    <mergeCell ref="AF45:AH45"/>
    <mergeCell ref="AF46:AH46"/>
    <mergeCell ref="AF47:AH47"/>
    <mergeCell ref="AA55:AD58"/>
    <mergeCell ref="AA62:AD62"/>
    <mergeCell ref="T48:V48"/>
    <mergeCell ref="AC48:AE48"/>
    <mergeCell ref="Z48:AB48"/>
    <mergeCell ref="S63:V63"/>
    <mergeCell ref="O63:R63"/>
    <mergeCell ref="W63:Z63"/>
    <mergeCell ref="W55:Z58"/>
    <mergeCell ref="O62:R62"/>
    <mergeCell ref="O61:R61"/>
    <mergeCell ref="AE62:AH62"/>
    <mergeCell ref="AF37:AH37"/>
    <mergeCell ref="AF38:AH38"/>
    <mergeCell ref="AC38:AE38"/>
    <mergeCell ref="Z38:AB38"/>
    <mergeCell ref="C37:J37"/>
    <mergeCell ref="C38:J38"/>
    <mergeCell ref="N38:P38"/>
    <mergeCell ref="AC37:AE37"/>
    <mergeCell ref="T38:V38"/>
    <mergeCell ref="Q38:S38"/>
    <mergeCell ref="W38:Y38"/>
    <mergeCell ref="K48:M48"/>
    <mergeCell ref="N48:P48"/>
    <mergeCell ref="Z37:AB37"/>
    <mergeCell ref="N37:P37"/>
    <mergeCell ref="Q37:S37"/>
    <mergeCell ref="K38:M38"/>
    <mergeCell ref="Q48:S48"/>
    <mergeCell ref="K37:M37"/>
    <mergeCell ref="T37:V37"/>
    <mergeCell ref="W48:Y48"/>
    <mergeCell ref="W37:Y37"/>
    <mergeCell ref="C21:J21"/>
    <mergeCell ref="K21:N21"/>
    <mergeCell ref="C20:J20"/>
    <mergeCell ref="O19:R19"/>
    <mergeCell ref="K24:N24"/>
    <mergeCell ref="AF36:AH36"/>
    <mergeCell ref="AE28:AH28"/>
    <mergeCell ref="A28:AD28"/>
    <mergeCell ref="W32:Y35"/>
    <mergeCell ref="AF32:AH35"/>
    <mergeCell ref="Q36:S36"/>
    <mergeCell ref="Z32:AB35"/>
    <mergeCell ref="AC32:AE35"/>
    <mergeCell ref="AC36:AE36"/>
    <mergeCell ref="AC30:AH31"/>
    <mergeCell ref="C36:J36"/>
    <mergeCell ref="C30:J35"/>
    <mergeCell ref="K36:M36"/>
    <mergeCell ref="AA20:AD20"/>
    <mergeCell ref="W36:Y36"/>
    <mergeCell ref="Q32:S35"/>
    <mergeCell ref="T32:V35"/>
    <mergeCell ref="AE21:AH21"/>
    <mergeCell ref="Z36:AB36"/>
    <mergeCell ref="T36:V36"/>
    <mergeCell ref="Q30:AB31"/>
    <mergeCell ref="N36:P36"/>
    <mergeCell ref="N30:P35"/>
    <mergeCell ref="AE22:AH22"/>
    <mergeCell ref="S24:V24"/>
    <mergeCell ref="W21:Z21"/>
    <mergeCell ref="AE24:AH24"/>
    <mergeCell ref="AA24:AD24"/>
    <mergeCell ref="W24:Z24"/>
    <mergeCell ref="K30:M35"/>
    <mergeCell ref="K20:N20"/>
    <mergeCell ref="A3:AE3"/>
    <mergeCell ref="A4:AE4"/>
    <mergeCell ref="A9:L9"/>
    <mergeCell ref="M8:AB8"/>
    <mergeCell ref="AC8:AE8"/>
    <mergeCell ref="AE20:AH20"/>
    <mergeCell ref="W20:Z20"/>
    <mergeCell ref="A12:L12"/>
    <mergeCell ref="N7:T7"/>
    <mergeCell ref="C22:J22"/>
    <mergeCell ref="K22:N22"/>
    <mergeCell ref="O22:R22"/>
    <mergeCell ref="S22:V22"/>
    <mergeCell ref="W22:Z22"/>
    <mergeCell ref="AA22:AD22"/>
    <mergeCell ref="AE19:AH19"/>
    <mergeCell ref="AA21:AD21"/>
    <mergeCell ref="S20:V20"/>
    <mergeCell ref="O20:R20"/>
    <mergeCell ref="O21:R21"/>
    <mergeCell ref="S21:V21"/>
    <mergeCell ref="W19:Z19"/>
    <mergeCell ref="A2:AE2"/>
    <mergeCell ref="A5:AE5"/>
    <mergeCell ref="O15:AD15"/>
    <mergeCell ref="S19:V19"/>
    <mergeCell ref="W16:Z18"/>
    <mergeCell ref="AA19:AD19"/>
    <mergeCell ref="A11:L11"/>
    <mergeCell ref="AC12:AE12"/>
    <mergeCell ref="AC7:AE7"/>
    <mergeCell ref="AB6:AE6"/>
    <mergeCell ref="M10:AB10"/>
    <mergeCell ref="AC10:AE10"/>
    <mergeCell ref="M9:AB9"/>
    <mergeCell ref="A8:L8"/>
    <mergeCell ref="AC9:AE9"/>
    <mergeCell ref="A10:L10"/>
    <mergeCell ref="AC11:AE11"/>
    <mergeCell ref="O16:R18"/>
    <mergeCell ref="K19:N19"/>
    <mergeCell ref="A15:A18"/>
    <mergeCell ref="C15:J18"/>
    <mergeCell ref="B15:B18"/>
    <mergeCell ref="K15:N18"/>
    <mergeCell ref="C19:J19"/>
    <mergeCell ref="C61:J61"/>
    <mergeCell ref="C59:J59"/>
    <mergeCell ref="D48:H48"/>
    <mergeCell ref="AF5:AH5"/>
    <mergeCell ref="AF6:AH6"/>
    <mergeCell ref="AF7:AH7"/>
    <mergeCell ref="AF8:AH8"/>
    <mergeCell ref="O24:R24"/>
    <mergeCell ref="D24:J24"/>
    <mergeCell ref="C60:J60"/>
    <mergeCell ref="I48:J48"/>
    <mergeCell ref="AF9:AH9"/>
    <mergeCell ref="S16:V18"/>
    <mergeCell ref="AF10:AH10"/>
    <mergeCell ref="AA16:AD18"/>
    <mergeCell ref="AF11:AH11"/>
    <mergeCell ref="AF12:AH12"/>
    <mergeCell ref="AE15:AH18"/>
    <mergeCell ref="A13:AE13"/>
    <mergeCell ref="W61:Z61"/>
    <mergeCell ref="AA59:AD59"/>
    <mergeCell ref="S61:V61"/>
    <mergeCell ref="A52:AD52"/>
    <mergeCell ref="T49:V49"/>
    <mergeCell ref="C82:J82"/>
    <mergeCell ref="N49:P49"/>
    <mergeCell ref="O55:R58"/>
    <mergeCell ref="K49:M49"/>
    <mergeCell ref="C70:J70"/>
    <mergeCell ref="K65:N65"/>
    <mergeCell ref="C78:J78"/>
    <mergeCell ref="C72:J72"/>
    <mergeCell ref="C62:J62"/>
    <mergeCell ref="D66:J66"/>
    <mergeCell ref="D71:J71"/>
    <mergeCell ref="C65:J65"/>
    <mergeCell ref="C63:J63"/>
    <mergeCell ref="C68:J68"/>
    <mergeCell ref="C67:J67"/>
    <mergeCell ref="C64:J64"/>
    <mergeCell ref="C69:J69"/>
    <mergeCell ref="K72:N72"/>
    <mergeCell ref="K71:N71"/>
    <mergeCell ref="O71:R71"/>
    <mergeCell ref="K67:N67"/>
    <mergeCell ref="O70:R70"/>
    <mergeCell ref="O72:R72"/>
    <mergeCell ref="K69:N69"/>
    <mergeCell ref="S64:V64"/>
    <mergeCell ref="W64:Z64"/>
    <mergeCell ref="AA64:AD64"/>
    <mergeCell ref="S62:V62"/>
    <mergeCell ref="W62:Z62"/>
    <mergeCell ref="K59:N59"/>
    <mergeCell ref="AA60:AD60"/>
    <mergeCell ref="K60:N60"/>
    <mergeCell ref="W59:Z59"/>
    <mergeCell ref="O59:R59"/>
    <mergeCell ref="O60:R60"/>
    <mergeCell ref="W60:Z60"/>
    <mergeCell ref="S60:V60"/>
    <mergeCell ref="S59:V59"/>
    <mergeCell ref="AA63:AD63"/>
    <mergeCell ref="AA61:AD61"/>
    <mergeCell ref="K61:N61"/>
    <mergeCell ref="K62:N62"/>
    <mergeCell ref="C54:J58"/>
    <mergeCell ref="C49:J49"/>
    <mergeCell ref="K54:N58"/>
    <mergeCell ref="O54:AD54"/>
    <mergeCell ref="Q49:S49"/>
    <mergeCell ref="S55:V58"/>
    <mergeCell ref="Z49:AB49"/>
    <mergeCell ref="W49:Y49"/>
    <mergeCell ref="C94:J94"/>
    <mergeCell ref="O89:R92"/>
    <mergeCell ref="K93:N93"/>
    <mergeCell ref="O93:R93"/>
    <mergeCell ref="K94:N94"/>
    <mergeCell ref="C93:J93"/>
    <mergeCell ref="K88:N92"/>
    <mergeCell ref="C88:J92"/>
    <mergeCell ref="W66:Z66"/>
    <mergeCell ref="O66:R66"/>
    <mergeCell ref="O68:R68"/>
    <mergeCell ref="S66:V66"/>
    <mergeCell ref="S67:V67"/>
    <mergeCell ref="W68:Z68"/>
    <mergeCell ref="O67:R67"/>
    <mergeCell ref="S68:V68"/>
    <mergeCell ref="C95:J95"/>
    <mergeCell ref="C96:J96"/>
    <mergeCell ref="H103:M103"/>
    <mergeCell ref="B101:D101"/>
    <mergeCell ref="K95:N95"/>
    <mergeCell ref="C97:J97"/>
    <mergeCell ref="K96:N96"/>
    <mergeCell ref="K97:N97"/>
    <mergeCell ref="W97:Z97"/>
    <mergeCell ref="O95:R95"/>
    <mergeCell ref="B104:D104"/>
    <mergeCell ref="H104:M104"/>
    <mergeCell ref="AB101:AH101"/>
    <mergeCell ref="H100:M100"/>
    <mergeCell ref="W101:Z101"/>
    <mergeCell ref="AB100:AH100"/>
    <mergeCell ref="Q100:V101"/>
    <mergeCell ref="H101:M101"/>
    <mergeCell ref="O97:R97"/>
    <mergeCell ref="S95:V95"/>
    <mergeCell ref="W96:Z96"/>
    <mergeCell ref="S97:V97"/>
    <mergeCell ref="W95:Z95"/>
    <mergeCell ref="S96:V96"/>
    <mergeCell ref="S94:V94"/>
    <mergeCell ref="W94:Z94"/>
    <mergeCell ref="AA97:AD97"/>
    <mergeCell ref="AE97:AH97"/>
    <mergeCell ref="S79:V79"/>
    <mergeCell ref="S78:V78"/>
    <mergeCell ref="S72:V72"/>
    <mergeCell ref="S75:V75"/>
    <mergeCell ref="S71:V71"/>
    <mergeCell ref="S74:V74"/>
    <mergeCell ref="O94:R94"/>
    <mergeCell ref="O88:AD88"/>
    <mergeCell ref="W79:Z79"/>
    <mergeCell ref="W80:Z80"/>
    <mergeCell ref="W83:Z83"/>
    <mergeCell ref="W82:Z82"/>
    <mergeCell ref="S93:V93"/>
    <mergeCell ref="S89:V92"/>
    <mergeCell ref="AA78:AD78"/>
    <mergeCell ref="O75:R75"/>
    <mergeCell ref="W75:Z75"/>
    <mergeCell ref="O79:R79"/>
    <mergeCell ref="O78:R78"/>
    <mergeCell ref="W78:Z78"/>
    <mergeCell ref="W89:Z92"/>
    <mergeCell ref="W93:Z93"/>
    <mergeCell ref="S82:V82"/>
    <mergeCell ref="O83:R83"/>
    <mergeCell ref="AE74:AH74"/>
    <mergeCell ref="AE73:AH73"/>
    <mergeCell ref="AA74:AD74"/>
    <mergeCell ref="AE77:AH77"/>
    <mergeCell ref="AE76:AH76"/>
    <mergeCell ref="AA79:AD79"/>
    <mergeCell ref="W71:Z71"/>
    <mergeCell ref="W72:Z72"/>
    <mergeCell ref="W74:Z74"/>
    <mergeCell ref="AA77:AD77"/>
    <mergeCell ref="AA73:AD73"/>
    <mergeCell ref="AA76:AD76"/>
    <mergeCell ref="AE75:AH75"/>
    <mergeCell ref="AA75:AD75"/>
    <mergeCell ref="AE78:AH78"/>
    <mergeCell ref="AE79:AH79"/>
    <mergeCell ref="AE70:AH70"/>
    <mergeCell ref="AA70:AD70"/>
    <mergeCell ref="AE71:AH71"/>
    <mergeCell ref="AE72:AH72"/>
    <mergeCell ref="AA71:AD71"/>
    <mergeCell ref="AA72:AD72"/>
    <mergeCell ref="W70:Z70"/>
    <mergeCell ref="AE68:AH68"/>
    <mergeCell ref="W67:Z67"/>
    <mergeCell ref="AE67:AH67"/>
    <mergeCell ref="AA67:AD67"/>
    <mergeCell ref="AA68:AD68"/>
    <mergeCell ref="AA69:AD69"/>
    <mergeCell ref="AE69:AH69"/>
    <mergeCell ref="C77:J77"/>
    <mergeCell ref="K77:N77"/>
    <mergeCell ref="O77:R77"/>
    <mergeCell ref="S77:V77"/>
    <mergeCell ref="W77:Z77"/>
    <mergeCell ref="S69:V69"/>
    <mergeCell ref="W69:Z69"/>
    <mergeCell ref="C74:J74"/>
    <mergeCell ref="O74:R74"/>
    <mergeCell ref="C76:J76"/>
    <mergeCell ref="C73:J73"/>
    <mergeCell ref="K73:N73"/>
    <mergeCell ref="O73:R73"/>
    <mergeCell ref="S73:V73"/>
    <mergeCell ref="W73:Z73"/>
    <mergeCell ref="C75:J75"/>
    <mergeCell ref="K76:N76"/>
    <mergeCell ref="O76:R76"/>
    <mergeCell ref="S76:V76"/>
    <mergeCell ref="W76:Z76"/>
    <mergeCell ref="K75:N75"/>
    <mergeCell ref="S70:V70"/>
    <mergeCell ref="K70:N70"/>
    <mergeCell ref="C39:H39"/>
    <mergeCell ref="I39:J39"/>
    <mergeCell ref="K39:M39"/>
    <mergeCell ref="N39:P39"/>
    <mergeCell ref="Q39:S39"/>
    <mergeCell ref="T39:V39"/>
    <mergeCell ref="W39:Y39"/>
    <mergeCell ref="Z39:AB39"/>
    <mergeCell ref="AC39:AE39"/>
    <mergeCell ref="C40:H40"/>
    <mergeCell ref="I40:J40"/>
    <mergeCell ref="K40:M40"/>
    <mergeCell ref="N40:P40"/>
    <mergeCell ref="Q40:S40"/>
    <mergeCell ref="T40:V40"/>
    <mergeCell ref="W40:Y40"/>
    <mergeCell ref="Z40:AB40"/>
    <mergeCell ref="AC40:AE40"/>
    <mergeCell ref="C41:H41"/>
    <mergeCell ref="I41:J41"/>
    <mergeCell ref="K41:M41"/>
    <mergeCell ref="N41:P41"/>
    <mergeCell ref="Q41:S41"/>
    <mergeCell ref="T41:V41"/>
    <mergeCell ref="W41:Y41"/>
    <mergeCell ref="Z41:AB41"/>
    <mergeCell ref="AC41:AE41"/>
    <mergeCell ref="C42:H42"/>
    <mergeCell ref="I42:J42"/>
    <mergeCell ref="K42:M42"/>
    <mergeCell ref="N42:P42"/>
    <mergeCell ref="Q42:S42"/>
    <mergeCell ref="T42:V42"/>
    <mergeCell ref="W42:Y42"/>
    <mergeCell ref="Z42:AB42"/>
    <mergeCell ref="AC42:AE42"/>
    <mergeCell ref="C43:H43"/>
    <mergeCell ref="I43:J43"/>
    <mergeCell ref="K43:M43"/>
    <mergeCell ref="N43:P43"/>
    <mergeCell ref="Q43:S43"/>
    <mergeCell ref="T43:V43"/>
    <mergeCell ref="W43:Y43"/>
    <mergeCell ref="Z43:AB43"/>
    <mergeCell ref="AC43:AE43"/>
    <mergeCell ref="C44:H44"/>
    <mergeCell ref="I44:J44"/>
    <mergeCell ref="K44:M44"/>
    <mergeCell ref="N44:P44"/>
    <mergeCell ref="Q44:S44"/>
    <mergeCell ref="T44:V44"/>
    <mergeCell ref="W44:Y44"/>
    <mergeCell ref="Z44:AB44"/>
    <mergeCell ref="AC44:AE44"/>
    <mergeCell ref="AC46:AE46"/>
    <mergeCell ref="C45:H45"/>
    <mergeCell ref="I45:J45"/>
    <mergeCell ref="K45:M45"/>
    <mergeCell ref="N45:P45"/>
    <mergeCell ref="Q45:S45"/>
    <mergeCell ref="T45:V45"/>
    <mergeCell ref="W45:Y45"/>
    <mergeCell ref="Z45:AB45"/>
    <mergeCell ref="AC45:AE45"/>
    <mergeCell ref="C23:J23"/>
    <mergeCell ref="K23:N23"/>
    <mergeCell ref="O23:R23"/>
    <mergeCell ref="S23:V23"/>
    <mergeCell ref="W23:Z23"/>
    <mergeCell ref="AA23:AD23"/>
    <mergeCell ref="AE23:AH23"/>
    <mergeCell ref="C47:H47"/>
    <mergeCell ref="I47:J47"/>
    <mergeCell ref="K47:M47"/>
    <mergeCell ref="N47:P47"/>
    <mergeCell ref="Q47:S47"/>
    <mergeCell ref="T47:V47"/>
    <mergeCell ref="W47:Y47"/>
    <mergeCell ref="Z47:AB47"/>
    <mergeCell ref="AC47:AE47"/>
    <mergeCell ref="C46:H46"/>
    <mergeCell ref="I46:J46"/>
    <mergeCell ref="K46:M46"/>
    <mergeCell ref="N46:P46"/>
    <mergeCell ref="Q46:S46"/>
    <mergeCell ref="T46:V46"/>
    <mergeCell ref="W46:Y46"/>
    <mergeCell ref="Z46:AB46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50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GILMANOVA</cp:lastModifiedBy>
  <cp:lastPrinted>2008-10-17T08:14:14Z</cp:lastPrinted>
  <dcterms:created xsi:type="dcterms:W3CDTF">2008-03-14T10:46:47Z</dcterms:created>
  <dcterms:modified xsi:type="dcterms:W3CDTF">2016-10-19T11:28:44Z</dcterms:modified>
</cp:coreProperties>
</file>